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sufedericodue-my.sharepoint.com/personal/abraccia_adisurcampania_it/Documents/Documenti/ADISURC ASSIA/Borse di studio 2023.2024/Verifica Erasmus/DD 271.2026/"/>
    </mc:Choice>
  </mc:AlternateContent>
  <xr:revisionPtr revIDLastSave="2" documentId="8_{6F70A772-5523-4E43-979D-49EB66F68B63}" xr6:coauthVersionLast="47" xr6:coauthVersionMax="47" xr10:uidLastSave="{D0B9396D-C550-4F10-B97D-C20E303F7B56}"/>
  <bookViews>
    <workbookView xWindow="-108" yWindow="-108" windowWidth="30936" windowHeight="16776" xr2:uid="{EA9A97D0-35C7-46BF-A664-3142E2156AC7}"/>
  </bookViews>
  <sheets>
    <sheet name="Accolte" sheetId="1" r:id="rId1"/>
  </sheets>
  <definedNames>
    <definedName name="_xlnm._FilterDatabase" localSheetId="0" hidden="1">Accolte!$A$1:$R$117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7" i="1" l="1"/>
  <c r="O116" i="1"/>
  <c r="P116" i="1" s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P3" i="1"/>
</calcChain>
</file>

<file path=xl/sharedStrings.xml><?xml version="1.0" encoding="utf-8"?>
<sst xmlns="http://schemas.openxmlformats.org/spreadsheetml/2006/main" count="707" uniqueCount="240">
  <si>
    <t>a.a.</t>
  </si>
  <si>
    <t>COGNOME</t>
  </si>
  <si>
    <t>NOME</t>
  </si>
  <si>
    <t>CODUNIV</t>
  </si>
  <si>
    <t xml:space="preserve">Data inizio Soggiorno 
</t>
  </si>
  <si>
    <r>
      <rPr>
        <b/>
        <sz val="9"/>
        <color rgb="FF000000"/>
        <rFont val="Calibri"/>
        <family val="2"/>
      </rPr>
      <t xml:space="preserve">Data fine Soggiorno
</t>
    </r>
    <r>
      <rPr>
        <b/>
        <i/>
        <sz val="9"/>
        <color rgb="FF000000"/>
        <rFont val="Calibri"/>
        <family val="2"/>
      </rPr>
      <t>(comprensivo di eventuale prolungamento)</t>
    </r>
  </si>
  <si>
    <r>
      <rPr>
        <b/>
        <sz val="9"/>
        <color rgb="FF000000"/>
        <rFont val="Calibri"/>
        <family val="2"/>
      </rPr>
      <t xml:space="preserve">Durata complessiva in </t>
    </r>
    <r>
      <rPr>
        <b/>
        <i/>
        <u/>
        <sz val="9"/>
        <color rgb="FF000000"/>
        <rFont val="Calibri"/>
        <family val="2"/>
      </rPr>
      <t>GIORNI effettivi</t>
    </r>
    <r>
      <rPr>
        <b/>
        <u/>
        <sz val="9"/>
        <color rgb="FF000000"/>
        <rFont val="Calibri"/>
        <family val="2"/>
      </rPr>
      <t xml:space="preserve"> </t>
    </r>
    <r>
      <rPr>
        <b/>
        <sz val="9"/>
        <color rgb="FF000000"/>
        <rFont val="Calibri"/>
        <family val="2"/>
      </rPr>
      <t>trascorsi all'estero</t>
    </r>
  </si>
  <si>
    <r>
      <t xml:space="preserve">Durata complessiva in </t>
    </r>
    <r>
      <rPr>
        <b/>
        <u/>
        <sz val="9"/>
        <color rgb="FF000000"/>
        <rFont val="Calibri"/>
        <family val="2"/>
      </rPr>
      <t>GIORNI UTILI</t>
    </r>
    <r>
      <rPr>
        <b/>
        <sz val="9"/>
        <color rgb="FF000000"/>
        <rFont val="Calibri"/>
        <family val="2"/>
      </rPr>
      <t xml:space="preserve"> trascorsi all'estereo</t>
    </r>
  </si>
  <si>
    <t>Paese sede dell'Università ospitante</t>
  </si>
  <si>
    <t>Europa / Extra Europa</t>
  </si>
  <si>
    <t>N. CFU riconosciuti</t>
  </si>
  <si>
    <t>Importo mensile erogato su Fondi EU</t>
  </si>
  <si>
    <t>Importo mensile erogato su Fondi MUR</t>
  </si>
  <si>
    <t>Importo mensile erogato su Fondi Ateneo</t>
  </si>
  <si>
    <t>Importo totale erogato da ateneo</t>
  </si>
  <si>
    <t>Importo erogabile da Adisurc</t>
  </si>
  <si>
    <t>Importo erogato da Adisurc</t>
  </si>
  <si>
    <t>2023-2024</t>
  </si>
  <si>
    <t>CICCARELLA</t>
  </si>
  <si>
    <t>PAOLA</t>
  </si>
  <si>
    <t>UNIOR</t>
  </si>
  <si>
    <t>Spagna</t>
  </si>
  <si>
    <t>Europa</t>
  </si>
  <si>
    <t>CIMINO</t>
  </si>
  <si>
    <t>ROBERTA</t>
  </si>
  <si>
    <t>CONS_BN</t>
  </si>
  <si>
    <t>ABDIMURODOV</t>
  </si>
  <si>
    <t>ULUGBEK</t>
  </si>
  <si>
    <t>UNISA</t>
  </si>
  <si>
    <t>Germania</t>
  </si>
  <si>
    <t>ALFANO</t>
  </si>
  <si>
    <t>MELISSA GIOVANNA</t>
  </si>
  <si>
    <t>DOMENICO</t>
  </si>
  <si>
    <t>AMABILE</t>
  </si>
  <si>
    <t>NOEMI</t>
  </si>
  <si>
    <t>AMBROSIO</t>
  </si>
  <si>
    <t>SARA</t>
  </si>
  <si>
    <t>ARENIELLO</t>
  </si>
  <si>
    <t>ELISABETTA</t>
  </si>
  <si>
    <t>Francia</t>
  </si>
  <si>
    <t>ASTI</t>
  </si>
  <si>
    <t>NICOLA</t>
  </si>
  <si>
    <t>BARA</t>
  </si>
  <si>
    <t>MARTINA</t>
  </si>
  <si>
    <t>BATTAGLIA</t>
  </si>
  <si>
    <t>ANTONIO</t>
  </si>
  <si>
    <t>BOFFARDI</t>
  </si>
  <si>
    <t>ANTONIA</t>
  </si>
  <si>
    <t>BONAPARTE</t>
  </si>
  <si>
    <t>BEATRICE</t>
  </si>
  <si>
    <t>BOTTA</t>
  </si>
  <si>
    <t>FRANCESCO</t>
  </si>
  <si>
    <t>Croazia</t>
  </si>
  <si>
    <t>BRUNO</t>
  </si>
  <si>
    <t>VINCENZO</t>
  </si>
  <si>
    <t>CALDIERO</t>
  </si>
  <si>
    <t>LUCA PIO</t>
  </si>
  <si>
    <t>CALISTI</t>
  </si>
  <si>
    <t>DANIELE</t>
  </si>
  <si>
    <t>CARLOMAGNO</t>
  </si>
  <si>
    <t>LUDOVICA ANNA</t>
  </si>
  <si>
    <t>Portogallo</t>
  </si>
  <si>
    <t>CARRATURO</t>
  </si>
  <si>
    <t>MARCO</t>
  </si>
  <si>
    <t>CARRELLA</t>
  </si>
  <si>
    <t>MICHELE</t>
  </si>
  <si>
    <t>CARUSO</t>
  </si>
  <si>
    <t>ANGELA</t>
  </si>
  <si>
    <t>CASABURI</t>
  </si>
  <si>
    <t>CARMELA</t>
  </si>
  <si>
    <t>CENNAMO</t>
  </si>
  <si>
    <t>GAETANA</t>
  </si>
  <si>
    <t>CESARANO</t>
  </si>
  <si>
    <t>SALVATORE</t>
  </si>
  <si>
    <t>CIARDI</t>
  </si>
  <si>
    <t>MARIANGELA</t>
  </si>
  <si>
    <t>CITARELLA</t>
  </si>
  <si>
    <t>GIULIA</t>
  </si>
  <si>
    <t>Finlandia</t>
  </si>
  <si>
    <t>COLETTA</t>
  </si>
  <si>
    <t>ANNALISA</t>
  </si>
  <si>
    <t>COTTICELLI</t>
  </si>
  <si>
    <t>COZZOLINO</t>
  </si>
  <si>
    <t>ANASTASIA</t>
  </si>
  <si>
    <t>CRESCENZO</t>
  </si>
  <si>
    <t>FILOMENA</t>
  </si>
  <si>
    <t>DAGO</t>
  </si>
  <si>
    <t>MATTEO</t>
  </si>
  <si>
    <t>Ungheria</t>
  </si>
  <si>
    <t>D'AMARO</t>
  </si>
  <si>
    <t>CLEMENTINA</t>
  </si>
  <si>
    <t>Repubblica ceca</t>
  </si>
  <si>
    <t>D'ANGELO</t>
  </si>
  <si>
    <t>GIUSEPPINA CIRA</t>
  </si>
  <si>
    <t>ANITA</t>
  </si>
  <si>
    <t>DANISE</t>
  </si>
  <si>
    <t>CAMILLA</t>
  </si>
  <si>
    <t>D'AURIA</t>
  </si>
  <si>
    <t>DE LUCA</t>
  </si>
  <si>
    <t>ELISA</t>
  </si>
  <si>
    <t>DE MARTINO</t>
  </si>
  <si>
    <t>FABIO</t>
  </si>
  <si>
    <t>DE STEFANO</t>
  </si>
  <si>
    <t>LUDOVICA</t>
  </si>
  <si>
    <t>DELLA CORTE</t>
  </si>
  <si>
    <t>ILARIA</t>
  </si>
  <si>
    <t>DELLA LUNA MAGGIO</t>
  </si>
  <si>
    <t>GIUSEPPE</t>
  </si>
  <si>
    <t>DELLA PORTA</t>
  </si>
  <si>
    <t>SIMONE</t>
  </si>
  <si>
    <t>Paesi Bassi</t>
  </si>
  <si>
    <t>DI GIOVANNI</t>
  </si>
  <si>
    <t>LORENZO</t>
  </si>
  <si>
    <t>DI MASI</t>
  </si>
  <si>
    <t>EMANUELA</t>
  </si>
  <si>
    <t>DI MATOLA</t>
  </si>
  <si>
    <t>DAPHNE</t>
  </si>
  <si>
    <t>DINAPOLI</t>
  </si>
  <si>
    <t>FABIANA</t>
  </si>
  <si>
    <t>FALCONE</t>
  </si>
  <si>
    <t>GIOVANNI</t>
  </si>
  <si>
    <t>FOGLIA</t>
  </si>
  <si>
    <t>FORGIONE</t>
  </si>
  <si>
    <t>ERIKA</t>
  </si>
  <si>
    <t>FORTUNATO</t>
  </si>
  <si>
    <t>FARA</t>
  </si>
  <si>
    <t>FRANCO</t>
  </si>
  <si>
    <t>RICCARDO MARIA</t>
  </si>
  <si>
    <t>FURIATO</t>
  </si>
  <si>
    <t>FRANCESCA</t>
  </si>
  <si>
    <t>GALIZIA</t>
  </si>
  <si>
    <t>ANNA</t>
  </si>
  <si>
    <t>GATTA</t>
  </si>
  <si>
    <t>GENOVESE</t>
  </si>
  <si>
    <t>FRANCESCA PIA</t>
  </si>
  <si>
    <t>GIARDIELLO</t>
  </si>
  <si>
    <t>GINA</t>
  </si>
  <si>
    <t>GIELLA</t>
  </si>
  <si>
    <t>CHIARA</t>
  </si>
  <si>
    <t>GRECO</t>
  </si>
  <si>
    <t>GUACCI</t>
  </si>
  <si>
    <t>PASQUALE</t>
  </si>
  <si>
    <t>GUARINO</t>
  </si>
  <si>
    <t>IACOLARE</t>
  </si>
  <si>
    <t>MIRIAM</t>
  </si>
  <si>
    <t>Belgio</t>
  </si>
  <si>
    <t>IANNUZZI</t>
  </si>
  <si>
    <t>MICHELA</t>
  </si>
  <si>
    <t>INGENITO</t>
  </si>
  <si>
    <t>EUGENIA</t>
  </si>
  <si>
    <t>IULIANO</t>
  </si>
  <si>
    <t>ROCCO</t>
  </si>
  <si>
    <t>LA SCALEIA</t>
  </si>
  <si>
    <t>PASQUALE MARCO</t>
  </si>
  <si>
    <t>LANDI</t>
  </si>
  <si>
    <t>Slovenia</t>
  </si>
  <si>
    <t>LAVIANO</t>
  </si>
  <si>
    <t>LEONE</t>
  </si>
  <si>
    <t>FABIOLA</t>
  </si>
  <si>
    <t>LIGUORI</t>
  </si>
  <si>
    <t>LODATO</t>
  </si>
  <si>
    <t>CARMEN</t>
  </si>
  <si>
    <t>Norvegia</t>
  </si>
  <si>
    <t>MAGNOTTA</t>
  </si>
  <si>
    <t>IMMACOLATA</t>
  </si>
  <si>
    <t>MAIORINO</t>
  </si>
  <si>
    <t>VALERIA</t>
  </si>
  <si>
    <t>MARESTA</t>
  </si>
  <si>
    <t>MARRONE</t>
  </si>
  <si>
    <t>SABRINA ANDREA</t>
  </si>
  <si>
    <t>MASULLO</t>
  </si>
  <si>
    <t>Lituania</t>
  </si>
  <si>
    <t>MAZZELLA</t>
  </si>
  <si>
    <t>MENNA</t>
  </si>
  <si>
    <t>SILVIA</t>
  </si>
  <si>
    <t>MEROLA</t>
  </si>
  <si>
    <t>RITA</t>
  </si>
  <si>
    <t>MONTANO</t>
  </si>
  <si>
    <t>ALESSIA</t>
  </si>
  <si>
    <t>MONTELLA</t>
  </si>
  <si>
    <t>OFFERTUCCI</t>
  </si>
  <si>
    <t>PACILIO</t>
  </si>
  <si>
    <t>PALMA</t>
  </si>
  <si>
    <t>EMILIA</t>
  </si>
  <si>
    <t>PARISI</t>
  </si>
  <si>
    <t>PIETRO</t>
  </si>
  <si>
    <t>PASTORE</t>
  </si>
  <si>
    <t>GIORGIA</t>
  </si>
  <si>
    <t>PATERNOSTRO</t>
  </si>
  <si>
    <t>TERESA</t>
  </si>
  <si>
    <t>PECORARO</t>
  </si>
  <si>
    <t>PEPE</t>
  </si>
  <si>
    <t>ALESSIO</t>
  </si>
  <si>
    <t>PONISSI</t>
  </si>
  <si>
    <t>GIULIANA</t>
  </si>
  <si>
    <t>RAZA</t>
  </si>
  <si>
    <t>ALI</t>
  </si>
  <si>
    <t>RICCA</t>
  </si>
  <si>
    <t>MARIANNA</t>
  </si>
  <si>
    <t>RINALDI</t>
  </si>
  <si>
    <t>DANIELA</t>
  </si>
  <si>
    <t>ROCCASALVA</t>
  </si>
  <si>
    <t>MARIA</t>
  </si>
  <si>
    <t>RUGGIA</t>
  </si>
  <si>
    <t>DARIO FIRMINO</t>
  </si>
  <si>
    <t>SACCO</t>
  </si>
  <si>
    <t>REGINA</t>
  </si>
  <si>
    <t>Grecia</t>
  </si>
  <si>
    <t>SALSANO</t>
  </si>
  <si>
    <t>SANZA</t>
  </si>
  <si>
    <t>SARNO</t>
  </si>
  <si>
    <t>MARIA ANTONIETTA</t>
  </si>
  <si>
    <t>SBOZZA</t>
  </si>
  <si>
    <t>Polonia</t>
  </si>
  <si>
    <t>RICCARDO</t>
  </si>
  <si>
    <t>SCIANGUETTA</t>
  </si>
  <si>
    <t>ROCCOLORENZO</t>
  </si>
  <si>
    <t>SCOGNAMIGLIO</t>
  </si>
  <si>
    <t>SCOLA</t>
  </si>
  <si>
    <t>SOMMA</t>
  </si>
  <si>
    <t>CRISTIAN</t>
  </si>
  <si>
    <t>SORIENTE</t>
  </si>
  <si>
    <t>SONIA</t>
  </si>
  <si>
    <t>SPANO' CUOMO</t>
  </si>
  <si>
    <t>SABRINA</t>
  </si>
  <si>
    <t>TROPIANO</t>
  </si>
  <si>
    <t>BIAGIO</t>
  </si>
  <si>
    <t>VANGELI</t>
  </si>
  <si>
    <t>MARIA PIA</t>
  </si>
  <si>
    <t>Cipro</t>
  </si>
  <si>
    <t>VASSALLO</t>
  </si>
  <si>
    <t>EMILIO</t>
  </si>
  <si>
    <t>VASSO</t>
  </si>
  <si>
    <t>MARIAROSARIA</t>
  </si>
  <si>
    <t>VELELLA</t>
  </si>
  <si>
    <t>VALENTINA</t>
  </si>
  <si>
    <t>VITELLI</t>
  </si>
  <si>
    <t>ALFREDO</t>
  </si>
  <si>
    <t>WU GOMEZ</t>
  </si>
  <si>
    <t>STEPHANIE NICOLE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</si>
</sst>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b/>
      <i/>
      <u/>
      <sz val="9"/>
      <color rgb="FF000000"/>
      <name val="Calibri"/>
      <family val="2"/>
    </font>
    <font>
      <b/>
      <u/>
      <sz val="9"/>
      <color rgb="FF000000"/>
      <name val="Calibri"/>
      <family val="2"/>
    </font>
    <font>
      <b/>
      <sz val="9"/>
      <color indexed="8"/>
      <name val="Calibri"/>
      <family val="2"/>
    </font>
    <font>
      <b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82F77-9734-4A25-8408-F0BACE7093AA}">
  <dimension ref="A1:Q117"/>
  <sheetViews>
    <sheetView tabSelected="1" workbookViewId="0">
      <selection activeCell="D11" sqref="D11"/>
    </sheetView>
  </sheetViews>
  <sheetFormatPr defaultRowHeight="14.4" x14ac:dyDescent="0.3"/>
  <cols>
    <col min="1" max="1" width="9.6640625" bestFit="1" customWidth="1"/>
    <col min="2" max="2" width="21.6640625" bestFit="1" customWidth="1"/>
    <col min="3" max="3" width="17.5546875" customWidth="1"/>
    <col min="4" max="4" width="9.6640625" bestFit="1" customWidth="1"/>
    <col min="5" max="5" width="10.5546875" bestFit="1" customWidth="1"/>
    <col min="6" max="6" width="19.44140625" bestFit="1" customWidth="1"/>
    <col min="7" max="7" width="14.33203125" style="9" bestFit="1" customWidth="1"/>
    <col min="8" max="8" width="14.33203125" customWidth="1"/>
    <col min="9" max="9" width="14.44140625" bestFit="1" customWidth="1"/>
    <col min="10" max="10" width="12.33203125" customWidth="1"/>
    <col min="11" max="11" width="8.6640625" bestFit="1" customWidth="1"/>
    <col min="12" max="14" width="12" style="11" bestFit="1" customWidth="1"/>
    <col min="15" max="15" width="12" style="11" customWidth="1"/>
    <col min="16" max="17" width="13.109375" style="11" bestFit="1" customWidth="1"/>
  </cols>
  <sheetData>
    <row r="1" spans="1:17" s="7" customFormat="1" ht="40.20000000000000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6" t="s">
        <v>15</v>
      </c>
      <c r="Q1" s="6" t="s">
        <v>16</v>
      </c>
    </row>
    <row r="2" spans="1:17" x14ac:dyDescent="0.3">
      <c r="A2" t="s">
        <v>17</v>
      </c>
      <c r="B2" t="s">
        <v>18</v>
      </c>
      <c r="C2" t="s">
        <v>19</v>
      </c>
      <c r="D2" t="s">
        <v>20</v>
      </c>
      <c r="E2" s="8">
        <v>45327</v>
      </c>
      <c r="F2" s="8">
        <v>45474</v>
      </c>
      <c r="G2" s="9">
        <v>144</v>
      </c>
      <c r="H2" s="10">
        <v>144</v>
      </c>
      <c r="I2" t="s">
        <v>21</v>
      </c>
      <c r="J2" t="s">
        <v>22</v>
      </c>
      <c r="K2">
        <v>32</v>
      </c>
      <c r="L2" s="11">
        <v>300</v>
      </c>
      <c r="M2" s="11">
        <v>300</v>
      </c>
      <c r="O2" s="11">
        <v>600</v>
      </c>
      <c r="P2" s="11">
        <v>100</v>
      </c>
      <c r="Q2" s="11">
        <v>100</v>
      </c>
    </row>
    <row r="3" spans="1:17" x14ac:dyDescent="0.3">
      <c r="A3" t="s">
        <v>17</v>
      </c>
      <c r="B3" t="s">
        <v>23</v>
      </c>
      <c r="C3" t="s">
        <v>24</v>
      </c>
      <c r="D3" t="s">
        <v>25</v>
      </c>
      <c r="E3" s="8">
        <v>45201</v>
      </c>
      <c r="F3" s="8">
        <v>45323</v>
      </c>
      <c r="G3" s="9">
        <v>124</v>
      </c>
      <c r="H3" s="10">
        <v>124</v>
      </c>
      <c r="I3" t="s">
        <v>21</v>
      </c>
      <c r="J3" t="s">
        <v>22</v>
      </c>
      <c r="K3">
        <v>18</v>
      </c>
      <c r="L3" s="11">
        <v>300</v>
      </c>
      <c r="O3" s="11">
        <v>300</v>
      </c>
      <c r="P3" s="11">
        <f>300/30*H3</f>
        <v>1240</v>
      </c>
      <c r="Q3" s="11">
        <v>1340</v>
      </c>
    </row>
    <row r="4" spans="1:17" x14ac:dyDescent="0.3">
      <c r="A4" t="s">
        <v>17</v>
      </c>
      <c r="B4" t="s">
        <v>26</v>
      </c>
      <c r="C4" t="s">
        <v>27</v>
      </c>
      <c r="D4" t="s">
        <v>28</v>
      </c>
      <c r="E4" s="8">
        <v>45352</v>
      </c>
      <c r="F4" s="8">
        <v>45504</v>
      </c>
      <c r="G4" s="9">
        <v>150</v>
      </c>
      <c r="H4" s="9">
        <v>150</v>
      </c>
      <c r="I4" t="s">
        <v>29</v>
      </c>
      <c r="J4" t="s">
        <v>22</v>
      </c>
      <c r="K4">
        <v>14</v>
      </c>
      <c r="L4" s="11">
        <v>300</v>
      </c>
      <c r="M4" s="11">
        <v>450</v>
      </c>
      <c r="N4" s="11">
        <v>50</v>
      </c>
      <c r="O4" s="11">
        <f>SUM(L4:N4)</f>
        <v>800</v>
      </c>
      <c r="P4" s="11">
        <v>100</v>
      </c>
      <c r="Q4" s="11">
        <v>100</v>
      </c>
    </row>
    <row r="5" spans="1:17" x14ac:dyDescent="0.3">
      <c r="A5" t="s">
        <v>17</v>
      </c>
      <c r="B5" t="s">
        <v>30</v>
      </c>
      <c r="C5" t="s">
        <v>31</v>
      </c>
      <c r="D5" t="s">
        <v>28</v>
      </c>
      <c r="E5" s="8">
        <v>45317</v>
      </c>
      <c r="F5" s="8">
        <v>45471</v>
      </c>
      <c r="G5" s="9">
        <v>153</v>
      </c>
      <c r="H5" s="9">
        <v>153</v>
      </c>
      <c r="I5" t="s">
        <v>21</v>
      </c>
      <c r="J5" t="s">
        <v>22</v>
      </c>
      <c r="K5">
        <v>27</v>
      </c>
      <c r="L5" s="11">
        <v>300</v>
      </c>
      <c r="M5" s="11">
        <v>450</v>
      </c>
      <c r="N5" s="11">
        <v>80</v>
      </c>
      <c r="O5" s="11">
        <f t="shared" ref="O5:O68" si="0">SUM(L5:N5)</f>
        <v>830</v>
      </c>
      <c r="P5" s="11">
        <v>100</v>
      </c>
      <c r="Q5" s="11">
        <v>100</v>
      </c>
    </row>
    <row r="6" spans="1:17" x14ac:dyDescent="0.3">
      <c r="A6" t="s">
        <v>17</v>
      </c>
      <c r="B6" t="s">
        <v>30</v>
      </c>
      <c r="C6" t="s">
        <v>32</v>
      </c>
      <c r="D6" t="s">
        <v>28</v>
      </c>
      <c r="E6" s="8">
        <v>45175</v>
      </c>
      <c r="F6" s="8">
        <v>45492</v>
      </c>
      <c r="G6" s="9">
        <v>314</v>
      </c>
      <c r="H6" s="9">
        <v>300</v>
      </c>
      <c r="I6" t="s">
        <v>21</v>
      </c>
      <c r="J6" t="s">
        <v>22</v>
      </c>
      <c r="K6">
        <v>60</v>
      </c>
      <c r="L6" s="11">
        <v>300</v>
      </c>
      <c r="M6" s="11">
        <v>400</v>
      </c>
      <c r="N6" s="11">
        <v>100</v>
      </c>
      <c r="O6" s="11">
        <f t="shared" si="0"/>
        <v>800</v>
      </c>
      <c r="P6" s="11">
        <v>100</v>
      </c>
      <c r="Q6" s="11">
        <v>100</v>
      </c>
    </row>
    <row r="7" spans="1:17" x14ac:dyDescent="0.3">
      <c r="A7" t="s">
        <v>17</v>
      </c>
      <c r="B7" t="s">
        <v>33</v>
      </c>
      <c r="C7" t="s">
        <v>34</v>
      </c>
      <c r="D7" t="s">
        <v>28</v>
      </c>
      <c r="E7" s="8">
        <v>45180</v>
      </c>
      <c r="F7" s="8">
        <v>45464</v>
      </c>
      <c r="G7" s="9">
        <v>281</v>
      </c>
      <c r="H7" s="9">
        <v>281</v>
      </c>
      <c r="I7" t="s">
        <v>21</v>
      </c>
      <c r="J7" t="s">
        <v>22</v>
      </c>
      <c r="K7">
        <v>24</v>
      </c>
      <c r="L7" s="11">
        <v>300</v>
      </c>
      <c r="M7" s="11">
        <v>450</v>
      </c>
      <c r="N7" s="11">
        <v>0</v>
      </c>
      <c r="O7" s="11">
        <f t="shared" si="0"/>
        <v>750</v>
      </c>
      <c r="P7" s="11">
        <v>100</v>
      </c>
      <c r="Q7" s="11">
        <v>100</v>
      </c>
    </row>
    <row r="8" spans="1:17" x14ac:dyDescent="0.3">
      <c r="A8" t="s">
        <v>17</v>
      </c>
      <c r="B8" t="s">
        <v>35</v>
      </c>
      <c r="C8" t="s">
        <v>36</v>
      </c>
      <c r="D8" t="s">
        <v>28</v>
      </c>
      <c r="E8" s="8">
        <v>45182</v>
      </c>
      <c r="F8" s="8">
        <v>45485</v>
      </c>
      <c r="G8" s="9">
        <v>300</v>
      </c>
      <c r="H8" s="9">
        <v>300</v>
      </c>
      <c r="I8" t="s">
        <v>21</v>
      </c>
      <c r="J8" t="s">
        <v>22</v>
      </c>
      <c r="K8">
        <v>54</v>
      </c>
      <c r="L8" s="11">
        <v>300</v>
      </c>
      <c r="M8" s="11">
        <v>400</v>
      </c>
      <c r="N8" s="11">
        <v>100</v>
      </c>
      <c r="O8" s="11">
        <f t="shared" si="0"/>
        <v>800</v>
      </c>
      <c r="P8" s="11">
        <v>100</v>
      </c>
      <c r="Q8" s="11">
        <v>100</v>
      </c>
    </row>
    <row r="9" spans="1:17" x14ac:dyDescent="0.3">
      <c r="A9" t="s">
        <v>17</v>
      </c>
      <c r="B9" t="s">
        <v>37</v>
      </c>
      <c r="C9" t="s">
        <v>38</v>
      </c>
      <c r="D9" t="s">
        <v>28</v>
      </c>
      <c r="E9" s="8">
        <v>45170</v>
      </c>
      <c r="F9" s="8">
        <v>45442</v>
      </c>
      <c r="G9" s="9">
        <v>270</v>
      </c>
      <c r="H9" s="9">
        <v>270</v>
      </c>
      <c r="I9" t="s">
        <v>39</v>
      </c>
      <c r="J9" t="s">
        <v>22</v>
      </c>
      <c r="K9">
        <v>45</v>
      </c>
      <c r="L9" s="11">
        <v>300</v>
      </c>
      <c r="M9" s="11">
        <v>450</v>
      </c>
      <c r="N9" s="11">
        <v>80</v>
      </c>
      <c r="O9" s="11">
        <f t="shared" si="0"/>
        <v>830</v>
      </c>
      <c r="P9" s="11">
        <v>100</v>
      </c>
      <c r="Q9" s="11">
        <v>100</v>
      </c>
    </row>
    <row r="10" spans="1:17" x14ac:dyDescent="0.3">
      <c r="A10" t="s">
        <v>17</v>
      </c>
      <c r="B10" t="s">
        <v>40</v>
      </c>
      <c r="C10" t="s">
        <v>41</v>
      </c>
      <c r="D10" t="s">
        <v>28</v>
      </c>
      <c r="E10" s="8">
        <v>45170</v>
      </c>
      <c r="F10" s="8">
        <v>45351</v>
      </c>
      <c r="G10" s="9">
        <v>180</v>
      </c>
      <c r="H10" s="9">
        <v>180</v>
      </c>
      <c r="I10" t="s">
        <v>21</v>
      </c>
      <c r="J10" t="s">
        <v>22</v>
      </c>
      <c r="K10">
        <v>27</v>
      </c>
      <c r="L10" s="11">
        <v>300</v>
      </c>
      <c r="M10" s="11">
        <v>400</v>
      </c>
      <c r="N10" s="11">
        <v>80</v>
      </c>
      <c r="O10" s="11">
        <f t="shared" si="0"/>
        <v>780</v>
      </c>
      <c r="P10" s="11">
        <v>100</v>
      </c>
      <c r="Q10" s="11">
        <v>100</v>
      </c>
    </row>
    <row r="11" spans="1:17" x14ac:dyDescent="0.3">
      <c r="A11" t="s">
        <v>17</v>
      </c>
      <c r="B11" t="s">
        <v>42</v>
      </c>
      <c r="C11" t="s">
        <v>43</v>
      </c>
      <c r="D11" t="s">
        <v>28</v>
      </c>
      <c r="E11" s="8">
        <v>45180</v>
      </c>
      <c r="F11" s="8">
        <v>45478</v>
      </c>
      <c r="G11" s="9">
        <v>295</v>
      </c>
      <c r="H11" s="9">
        <v>295</v>
      </c>
      <c r="I11" t="s">
        <v>21</v>
      </c>
      <c r="J11" t="s">
        <v>22</v>
      </c>
      <c r="K11">
        <v>48</v>
      </c>
      <c r="L11" s="11">
        <v>300</v>
      </c>
      <c r="M11" s="11">
        <v>400</v>
      </c>
      <c r="N11" s="11">
        <v>100</v>
      </c>
      <c r="O11" s="11">
        <f t="shared" si="0"/>
        <v>800</v>
      </c>
      <c r="P11" s="11">
        <v>100</v>
      </c>
      <c r="Q11" s="11">
        <v>100</v>
      </c>
    </row>
    <row r="12" spans="1:17" x14ac:dyDescent="0.3">
      <c r="A12" t="s">
        <v>17</v>
      </c>
      <c r="B12" t="s">
        <v>44</v>
      </c>
      <c r="C12" t="s">
        <v>45</v>
      </c>
      <c r="D12" t="s">
        <v>28</v>
      </c>
      <c r="E12" s="8">
        <v>45170</v>
      </c>
      <c r="F12" s="8">
        <v>45499</v>
      </c>
      <c r="G12" s="9">
        <v>326</v>
      </c>
      <c r="H12" s="9">
        <v>300</v>
      </c>
      <c r="I12" t="s">
        <v>29</v>
      </c>
      <c r="J12" t="s">
        <v>22</v>
      </c>
      <c r="K12">
        <v>63</v>
      </c>
      <c r="L12" s="11">
        <v>300</v>
      </c>
      <c r="M12" s="11">
        <v>400</v>
      </c>
      <c r="N12" s="11">
        <v>100</v>
      </c>
      <c r="O12" s="11">
        <f t="shared" si="0"/>
        <v>800</v>
      </c>
      <c r="P12" s="11">
        <v>100</v>
      </c>
      <c r="Q12" s="11">
        <v>100</v>
      </c>
    </row>
    <row r="13" spans="1:17" x14ac:dyDescent="0.3">
      <c r="A13" t="s">
        <v>17</v>
      </c>
      <c r="B13" t="s">
        <v>46</v>
      </c>
      <c r="C13" t="s">
        <v>47</v>
      </c>
      <c r="D13" t="s">
        <v>28</v>
      </c>
      <c r="E13" s="8">
        <v>45173</v>
      </c>
      <c r="F13" s="8">
        <v>45472</v>
      </c>
      <c r="G13" s="9">
        <v>296</v>
      </c>
      <c r="H13" s="9">
        <v>296</v>
      </c>
      <c r="I13" t="s">
        <v>21</v>
      </c>
      <c r="J13" t="s">
        <v>22</v>
      </c>
      <c r="K13">
        <v>39</v>
      </c>
      <c r="L13" s="11">
        <v>300</v>
      </c>
      <c r="M13" s="11">
        <v>450</v>
      </c>
      <c r="N13" s="11">
        <v>80</v>
      </c>
      <c r="O13" s="11">
        <f t="shared" si="0"/>
        <v>830</v>
      </c>
      <c r="P13" s="11">
        <v>100</v>
      </c>
      <c r="Q13" s="11">
        <v>100</v>
      </c>
    </row>
    <row r="14" spans="1:17" x14ac:dyDescent="0.3">
      <c r="A14" t="s">
        <v>17</v>
      </c>
      <c r="B14" t="s">
        <v>48</v>
      </c>
      <c r="C14" t="s">
        <v>49</v>
      </c>
      <c r="D14" t="s">
        <v>28</v>
      </c>
      <c r="E14" s="8">
        <v>45177</v>
      </c>
      <c r="F14" s="8">
        <v>45463</v>
      </c>
      <c r="G14" s="9">
        <v>283</v>
      </c>
      <c r="H14" s="9">
        <v>283</v>
      </c>
      <c r="I14" t="s">
        <v>21</v>
      </c>
      <c r="J14" t="s">
        <v>22</v>
      </c>
      <c r="K14">
        <v>48</v>
      </c>
      <c r="L14" s="11">
        <v>300</v>
      </c>
      <c r="M14" s="11">
        <v>400</v>
      </c>
      <c r="N14" s="11">
        <v>100</v>
      </c>
      <c r="O14" s="11">
        <f t="shared" si="0"/>
        <v>800</v>
      </c>
      <c r="P14" s="11">
        <v>100</v>
      </c>
      <c r="Q14" s="11">
        <v>100</v>
      </c>
    </row>
    <row r="15" spans="1:17" x14ac:dyDescent="0.3">
      <c r="A15" t="s">
        <v>17</v>
      </c>
      <c r="B15" t="s">
        <v>50</v>
      </c>
      <c r="C15" t="s">
        <v>51</v>
      </c>
      <c r="D15" t="s">
        <v>28</v>
      </c>
      <c r="E15" s="8">
        <v>45201</v>
      </c>
      <c r="F15" s="8">
        <v>45351</v>
      </c>
      <c r="G15" s="9">
        <v>149</v>
      </c>
      <c r="H15" s="9">
        <v>149</v>
      </c>
      <c r="I15" t="s">
        <v>52</v>
      </c>
      <c r="J15" t="s">
        <v>22</v>
      </c>
      <c r="K15">
        <v>23</v>
      </c>
      <c r="L15" s="11">
        <v>400</v>
      </c>
      <c r="M15" s="11">
        <v>250</v>
      </c>
      <c r="N15" s="11">
        <v>400</v>
      </c>
      <c r="O15" s="11">
        <f t="shared" si="0"/>
        <v>1050</v>
      </c>
      <c r="P15" s="11">
        <v>100</v>
      </c>
      <c r="Q15" s="11">
        <v>100</v>
      </c>
    </row>
    <row r="16" spans="1:17" x14ac:dyDescent="0.3">
      <c r="A16" t="s">
        <v>17</v>
      </c>
      <c r="B16" t="s">
        <v>53</v>
      </c>
      <c r="C16" t="s">
        <v>54</v>
      </c>
      <c r="D16" t="s">
        <v>28</v>
      </c>
      <c r="E16" s="8">
        <v>45355</v>
      </c>
      <c r="F16" s="8">
        <v>45477</v>
      </c>
      <c r="G16" s="9">
        <v>121</v>
      </c>
      <c r="H16" s="9">
        <v>121</v>
      </c>
      <c r="I16" t="s">
        <v>29</v>
      </c>
      <c r="J16" t="s">
        <v>22</v>
      </c>
      <c r="K16">
        <v>6</v>
      </c>
      <c r="L16" s="11">
        <v>450</v>
      </c>
      <c r="M16" s="11">
        <v>250</v>
      </c>
      <c r="N16" s="11">
        <v>300</v>
      </c>
      <c r="O16" s="11">
        <f t="shared" si="0"/>
        <v>1000</v>
      </c>
      <c r="P16" s="11">
        <v>100</v>
      </c>
      <c r="Q16" s="11">
        <v>100</v>
      </c>
    </row>
    <row r="17" spans="1:17" x14ac:dyDescent="0.3">
      <c r="A17" t="s">
        <v>17</v>
      </c>
      <c r="B17" t="s">
        <v>55</v>
      </c>
      <c r="C17" t="s">
        <v>56</v>
      </c>
      <c r="D17" t="s">
        <v>28</v>
      </c>
      <c r="E17" s="8">
        <v>45186</v>
      </c>
      <c r="F17" s="8">
        <v>45349</v>
      </c>
      <c r="G17" s="9">
        <v>161</v>
      </c>
      <c r="H17" s="9">
        <v>161</v>
      </c>
      <c r="I17" t="s">
        <v>21</v>
      </c>
      <c r="J17" t="s">
        <v>22</v>
      </c>
      <c r="K17">
        <v>30</v>
      </c>
      <c r="L17" s="11">
        <v>300</v>
      </c>
      <c r="M17" s="11">
        <v>400</v>
      </c>
      <c r="N17" s="11">
        <v>80</v>
      </c>
      <c r="O17" s="11">
        <f t="shared" si="0"/>
        <v>780</v>
      </c>
      <c r="P17" s="11">
        <v>100</v>
      </c>
      <c r="Q17" s="11">
        <v>100</v>
      </c>
    </row>
    <row r="18" spans="1:17" x14ac:dyDescent="0.3">
      <c r="A18" t="s">
        <v>17</v>
      </c>
      <c r="B18" t="s">
        <v>57</v>
      </c>
      <c r="C18" t="s">
        <v>58</v>
      </c>
      <c r="D18" t="s">
        <v>28</v>
      </c>
      <c r="E18" s="8">
        <v>45322</v>
      </c>
      <c r="F18" s="8">
        <v>45471</v>
      </c>
      <c r="G18" s="9">
        <v>149</v>
      </c>
      <c r="H18" s="9">
        <v>149</v>
      </c>
      <c r="I18" t="s">
        <v>21</v>
      </c>
      <c r="J18" t="s">
        <v>22</v>
      </c>
      <c r="K18">
        <v>15</v>
      </c>
      <c r="L18" s="11">
        <v>300</v>
      </c>
      <c r="M18" s="11">
        <v>450</v>
      </c>
      <c r="N18" s="11">
        <v>0</v>
      </c>
      <c r="O18" s="11">
        <f t="shared" si="0"/>
        <v>750</v>
      </c>
      <c r="P18" s="11">
        <v>100</v>
      </c>
      <c r="Q18" s="11">
        <v>100</v>
      </c>
    </row>
    <row r="19" spans="1:17" x14ac:dyDescent="0.3">
      <c r="A19" t="s">
        <v>17</v>
      </c>
      <c r="B19" t="s">
        <v>59</v>
      </c>
      <c r="C19" t="s">
        <v>60</v>
      </c>
      <c r="D19" t="s">
        <v>28</v>
      </c>
      <c r="E19" s="8">
        <v>45330</v>
      </c>
      <c r="F19" s="8">
        <v>45491</v>
      </c>
      <c r="G19" s="9">
        <v>161</v>
      </c>
      <c r="H19" s="9">
        <v>161</v>
      </c>
      <c r="I19" t="s">
        <v>61</v>
      </c>
      <c r="J19" t="s">
        <v>22</v>
      </c>
      <c r="K19">
        <v>28</v>
      </c>
      <c r="L19" s="11">
        <v>300</v>
      </c>
      <c r="M19" s="11">
        <v>450</v>
      </c>
      <c r="N19" s="11">
        <v>80</v>
      </c>
      <c r="O19" s="11">
        <f t="shared" si="0"/>
        <v>830</v>
      </c>
      <c r="P19" s="11">
        <v>100</v>
      </c>
      <c r="Q19" s="11">
        <v>100</v>
      </c>
    </row>
    <row r="20" spans="1:17" x14ac:dyDescent="0.3">
      <c r="A20" t="s">
        <v>17</v>
      </c>
      <c r="B20" t="s">
        <v>62</v>
      </c>
      <c r="C20" t="s">
        <v>63</v>
      </c>
      <c r="D20" t="s">
        <v>28</v>
      </c>
      <c r="E20" s="8">
        <v>45166</v>
      </c>
      <c r="F20" s="8">
        <v>45322</v>
      </c>
      <c r="G20" s="9">
        <v>153</v>
      </c>
      <c r="H20" s="9">
        <v>153</v>
      </c>
      <c r="I20" t="s">
        <v>29</v>
      </c>
      <c r="J20" t="s">
        <v>22</v>
      </c>
      <c r="K20">
        <v>31</v>
      </c>
      <c r="L20" s="11">
        <v>300</v>
      </c>
      <c r="M20" s="11">
        <v>400</v>
      </c>
      <c r="N20" s="11">
        <v>100</v>
      </c>
      <c r="O20" s="11">
        <f t="shared" si="0"/>
        <v>800</v>
      </c>
      <c r="P20" s="11">
        <v>100</v>
      </c>
      <c r="Q20" s="11">
        <v>100</v>
      </c>
    </row>
    <row r="21" spans="1:17" x14ac:dyDescent="0.3">
      <c r="A21" t="s">
        <v>17</v>
      </c>
      <c r="B21" t="s">
        <v>64</v>
      </c>
      <c r="C21" t="s">
        <v>65</v>
      </c>
      <c r="D21" t="s">
        <v>28</v>
      </c>
      <c r="E21" s="8">
        <v>45176</v>
      </c>
      <c r="F21" s="8">
        <v>45321</v>
      </c>
      <c r="G21" s="9">
        <v>144</v>
      </c>
      <c r="H21" s="9">
        <v>144</v>
      </c>
      <c r="I21" t="s">
        <v>21</v>
      </c>
      <c r="J21" t="s">
        <v>22</v>
      </c>
      <c r="K21">
        <v>22</v>
      </c>
      <c r="L21" s="11">
        <v>300</v>
      </c>
      <c r="M21" s="11">
        <v>450</v>
      </c>
      <c r="N21" s="11">
        <v>80</v>
      </c>
      <c r="O21" s="11">
        <f t="shared" si="0"/>
        <v>830</v>
      </c>
      <c r="P21" s="11">
        <v>100</v>
      </c>
      <c r="Q21" s="11">
        <v>100</v>
      </c>
    </row>
    <row r="22" spans="1:17" x14ac:dyDescent="0.3">
      <c r="A22" t="s">
        <v>17</v>
      </c>
      <c r="B22" t="s">
        <v>66</v>
      </c>
      <c r="C22" t="s">
        <v>67</v>
      </c>
      <c r="D22" t="s">
        <v>28</v>
      </c>
      <c r="E22" s="8">
        <v>45168</v>
      </c>
      <c r="F22" s="8">
        <v>45422</v>
      </c>
      <c r="G22" s="9">
        <v>251</v>
      </c>
      <c r="H22" s="9">
        <v>251</v>
      </c>
      <c r="I22" t="s">
        <v>39</v>
      </c>
      <c r="J22" t="s">
        <v>22</v>
      </c>
      <c r="K22">
        <v>37</v>
      </c>
      <c r="L22" s="11">
        <v>300</v>
      </c>
      <c r="M22" s="11">
        <v>450</v>
      </c>
      <c r="N22" s="11">
        <v>80</v>
      </c>
      <c r="O22" s="11">
        <f t="shared" si="0"/>
        <v>830</v>
      </c>
      <c r="P22" s="11">
        <v>100</v>
      </c>
      <c r="Q22" s="11">
        <v>100</v>
      </c>
    </row>
    <row r="23" spans="1:17" x14ac:dyDescent="0.3">
      <c r="A23" t="s">
        <v>17</v>
      </c>
      <c r="B23" t="s">
        <v>68</v>
      </c>
      <c r="C23" t="s">
        <v>69</v>
      </c>
      <c r="D23" t="s">
        <v>28</v>
      </c>
      <c r="E23" s="8">
        <v>45170</v>
      </c>
      <c r="F23" s="8">
        <v>45351</v>
      </c>
      <c r="G23" s="9">
        <v>180</v>
      </c>
      <c r="H23" s="9">
        <v>180</v>
      </c>
      <c r="I23" t="s">
        <v>21</v>
      </c>
      <c r="J23" t="s">
        <v>22</v>
      </c>
      <c r="K23">
        <v>27</v>
      </c>
      <c r="L23" s="11">
        <v>300</v>
      </c>
      <c r="M23" s="11">
        <v>450</v>
      </c>
      <c r="N23" s="11">
        <v>80</v>
      </c>
      <c r="O23" s="11">
        <f t="shared" si="0"/>
        <v>830</v>
      </c>
      <c r="P23" s="11">
        <v>100</v>
      </c>
      <c r="Q23" s="11">
        <v>100</v>
      </c>
    </row>
    <row r="24" spans="1:17" x14ac:dyDescent="0.3">
      <c r="A24" t="s">
        <v>17</v>
      </c>
      <c r="B24" t="s">
        <v>70</v>
      </c>
      <c r="C24" t="s">
        <v>71</v>
      </c>
      <c r="D24" t="s">
        <v>28</v>
      </c>
      <c r="E24" s="8">
        <v>45334</v>
      </c>
      <c r="F24" s="8">
        <v>45470</v>
      </c>
      <c r="G24" s="9">
        <v>136</v>
      </c>
      <c r="H24" s="9">
        <v>136</v>
      </c>
      <c r="I24" t="s">
        <v>21</v>
      </c>
      <c r="J24" t="s">
        <v>22</v>
      </c>
      <c r="K24">
        <v>21</v>
      </c>
      <c r="L24" s="11">
        <v>300</v>
      </c>
      <c r="M24" s="11">
        <v>350</v>
      </c>
      <c r="N24" s="11">
        <v>80</v>
      </c>
      <c r="O24" s="11">
        <f t="shared" si="0"/>
        <v>730</v>
      </c>
      <c r="P24" s="11">
        <v>100</v>
      </c>
      <c r="Q24" s="11">
        <v>100</v>
      </c>
    </row>
    <row r="25" spans="1:17" x14ac:dyDescent="0.3">
      <c r="A25" t="s">
        <v>17</v>
      </c>
      <c r="B25" t="s">
        <v>72</v>
      </c>
      <c r="C25" t="s">
        <v>73</v>
      </c>
      <c r="D25" t="s">
        <v>28</v>
      </c>
      <c r="E25" s="8">
        <v>45177</v>
      </c>
      <c r="F25" s="8">
        <v>45237</v>
      </c>
      <c r="G25" s="9">
        <v>60</v>
      </c>
      <c r="H25" s="9">
        <v>60</v>
      </c>
      <c r="I25" t="s">
        <v>21</v>
      </c>
      <c r="J25" t="s">
        <v>22</v>
      </c>
      <c r="K25">
        <v>6</v>
      </c>
      <c r="L25" s="11">
        <v>450</v>
      </c>
      <c r="M25" s="11">
        <v>250</v>
      </c>
      <c r="N25" s="11">
        <v>300</v>
      </c>
      <c r="O25" s="11">
        <f t="shared" si="0"/>
        <v>1000</v>
      </c>
      <c r="P25" s="11">
        <v>100</v>
      </c>
      <c r="Q25" s="11">
        <v>100</v>
      </c>
    </row>
    <row r="26" spans="1:17" x14ac:dyDescent="0.3">
      <c r="A26" t="s">
        <v>17</v>
      </c>
      <c r="B26" t="s">
        <v>74</v>
      </c>
      <c r="C26" t="s">
        <v>75</v>
      </c>
      <c r="D26" t="s">
        <v>28</v>
      </c>
      <c r="E26" s="8">
        <v>45322</v>
      </c>
      <c r="F26" s="8">
        <v>45476</v>
      </c>
      <c r="G26" s="9">
        <v>154</v>
      </c>
      <c r="H26" s="9">
        <v>154</v>
      </c>
      <c r="I26" t="s">
        <v>21</v>
      </c>
      <c r="J26" t="s">
        <v>22</v>
      </c>
      <c r="K26">
        <v>24</v>
      </c>
      <c r="L26" s="11">
        <v>300</v>
      </c>
      <c r="M26" s="11">
        <v>350</v>
      </c>
      <c r="N26" s="11">
        <v>80</v>
      </c>
      <c r="O26" s="11">
        <f t="shared" si="0"/>
        <v>730</v>
      </c>
      <c r="P26" s="11">
        <v>100</v>
      </c>
      <c r="Q26" s="11">
        <v>100</v>
      </c>
    </row>
    <row r="27" spans="1:17" x14ac:dyDescent="0.3">
      <c r="A27" t="s">
        <v>17</v>
      </c>
      <c r="B27" t="s">
        <v>76</v>
      </c>
      <c r="C27" t="s">
        <v>77</v>
      </c>
      <c r="D27" t="s">
        <v>28</v>
      </c>
      <c r="E27" s="8">
        <v>45170</v>
      </c>
      <c r="F27" s="8">
        <v>45273</v>
      </c>
      <c r="G27" s="9">
        <v>103</v>
      </c>
      <c r="H27" s="9">
        <v>103</v>
      </c>
      <c r="I27" t="s">
        <v>78</v>
      </c>
      <c r="J27" t="s">
        <v>22</v>
      </c>
      <c r="K27">
        <v>18</v>
      </c>
      <c r="L27" s="11">
        <v>350</v>
      </c>
      <c r="M27" s="11">
        <v>450</v>
      </c>
      <c r="N27" s="11">
        <v>0</v>
      </c>
      <c r="O27" s="11">
        <f t="shared" si="0"/>
        <v>800</v>
      </c>
      <c r="P27" s="11">
        <v>100</v>
      </c>
      <c r="Q27" s="11">
        <v>100</v>
      </c>
    </row>
    <row r="28" spans="1:17" x14ac:dyDescent="0.3">
      <c r="A28" t="s">
        <v>17</v>
      </c>
      <c r="B28" t="s">
        <v>76</v>
      </c>
      <c r="C28" t="s">
        <v>43</v>
      </c>
      <c r="D28" t="s">
        <v>28</v>
      </c>
      <c r="E28" s="8">
        <v>45170</v>
      </c>
      <c r="F28" s="8">
        <v>45273</v>
      </c>
      <c r="G28" s="9">
        <v>103</v>
      </c>
      <c r="H28" s="9">
        <v>103</v>
      </c>
      <c r="I28" t="s">
        <v>78</v>
      </c>
      <c r="J28" t="s">
        <v>22</v>
      </c>
      <c r="K28">
        <v>12</v>
      </c>
      <c r="L28" s="11">
        <v>350</v>
      </c>
      <c r="M28" s="11">
        <v>450</v>
      </c>
      <c r="N28" s="11">
        <v>50</v>
      </c>
      <c r="O28" s="11">
        <f t="shared" si="0"/>
        <v>850</v>
      </c>
      <c r="P28" s="11">
        <v>100</v>
      </c>
      <c r="Q28" s="11">
        <v>100</v>
      </c>
    </row>
    <row r="29" spans="1:17" x14ac:dyDescent="0.3">
      <c r="A29" t="s">
        <v>17</v>
      </c>
      <c r="B29" t="s">
        <v>79</v>
      </c>
      <c r="C29" t="s">
        <v>80</v>
      </c>
      <c r="D29" t="s">
        <v>28</v>
      </c>
      <c r="E29" s="8">
        <v>45298</v>
      </c>
      <c r="F29" s="8">
        <v>45441</v>
      </c>
      <c r="G29" s="9">
        <v>143</v>
      </c>
      <c r="H29" s="9">
        <v>143</v>
      </c>
      <c r="I29" t="s">
        <v>39</v>
      </c>
      <c r="J29" t="s">
        <v>22</v>
      </c>
      <c r="K29">
        <v>30</v>
      </c>
      <c r="L29" s="11">
        <v>300</v>
      </c>
      <c r="M29" s="11">
        <v>400</v>
      </c>
      <c r="N29" s="11">
        <v>80</v>
      </c>
      <c r="O29" s="11">
        <f t="shared" si="0"/>
        <v>780</v>
      </c>
      <c r="P29" s="11">
        <v>100</v>
      </c>
      <c r="Q29" s="11">
        <v>100</v>
      </c>
    </row>
    <row r="30" spans="1:17" x14ac:dyDescent="0.3">
      <c r="A30" t="s">
        <v>17</v>
      </c>
      <c r="B30" t="s">
        <v>81</v>
      </c>
      <c r="C30" t="s">
        <v>54</v>
      </c>
      <c r="D30" t="s">
        <v>28</v>
      </c>
      <c r="E30" s="8">
        <v>45175</v>
      </c>
      <c r="F30" s="8">
        <v>45470</v>
      </c>
      <c r="G30" s="9">
        <v>292</v>
      </c>
      <c r="H30" s="9">
        <v>292</v>
      </c>
      <c r="I30" t="s">
        <v>21</v>
      </c>
      <c r="J30" t="s">
        <v>22</v>
      </c>
      <c r="K30">
        <v>60</v>
      </c>
      <c r="L30" s="11">
        <v>300</v>
      </c>
      <c r="M30" s="11">
        <v>400</v>
      </c>
      <c r="N30" s="11">
        <v>100</v>
      </c>
      <c r="O30" s="11">
        <f t="shared" si="0"/>
        <v>800</v>
      </c>
      <c r="P30" s="11">
        <v>100</v>
      </c>
      <c r="Q30" s="11">
        <v>100</v>
      </c>
    </row>
    <row r="31" spans="1:17" x14ac:dyDescent="0.3">
      <c r="A31" t="s">
        <v>17</v>
      </c>
      <c r="B31" t="s">
        <v>82</v>
      </c>
      <c r="C31" t="s">
        <v>83</v>
      </c>
      <c r="D31" t="s">
        <v>28</v>
      </c>
      <c r="E31" s="8">
        <v>45177</v>
      </c>
      <c r="F31" s="8">
        <v>45320</v>
      </c>
      <c r="G31" s="9">
        <v>142</v>
      </c>
      <c r="H31" s="9">
        <v>142</v>
      </c>
      <c r="I31" t="s">
        <v>21</v>
      </c>
      <c r="J31" t="s">
        <v>22</v>
      </c>
      <c r="K31">
        <v>12</v>
      </c>
      <c r="L31" s="11">
        <v>300</v>
      </c>
      <c r="M31" s="11">
        <v>450</v>
      </c>
      <c r="N31" s="11">
        <v>0</v>
      </c>
      <c r="O31" s="11">
        <f t="shared" si="0"/>
        <v>750</v>
      </c>
      <c r="P31" s="11">
        <v>100</v>
      </c>
      <c r="Q31" s="11">
        <v>100</v>
      </c>
    </row>
    <row r="32" spans="1:17" x14ac:dyDescent="0.3">
      <c r="A32" t="s">
        <v>17</v>
      </c>
      <c r="B32" t="s">
        <v>84</v>
      </c>
      <c r="C32" t="s">
        <v>85</v>
      </c>
      <c r="D32" t="s">
        <v>28</v>
      </c>
      <c r="E32" s="8">
        <v>45200</v>
      </c>
      <c r="F32" s="8">
        <v>45504</v>
      </c>
      <c r="G32" s="9">
        <v>300</v>
      </c>
      <c r="H32" s="9">
        <v>300</v>
      </c>
      <c r="I32" t="s">
        <v>29</v>
      </c>
      <c r="J32" t="s">
        <v>22</v>
      </c>
      <c r="K32">
        <v>62</v>
      </c>
      <c r="L32" s="11">
        <v>300</v>
      </c>
      <c r="M32" s="11">
        <v>450</v>
      </c>
      <c r="N32" s="11">
        <v>100</v>
      </c>
      <c r="O32" s="11">
        <f t="shared" si="0"/>
        <v>850</v>
      </c>
      <c r="P32" s="11">
        <v>100</v>
      </c>
      <c r="Q32" s="11">
        <v>100</v>
      </c>
    </row>
    <row r="33" spans="1:17" x14ac:dyDescent="0.3">
      <c r="A33" t="s">
        <v>17</v>
      </c>
      <c r="B33" t="s">
        <v>86</v>
      </c>
      <c r="C33" t="s">
        <v>87</v>
      </c>
      <c r="D33" t="s">
        <v>28</v>
      </c>
      <c r="E33" s="8">
        <v>45194</v>
      </c>
      <c r="F33" s="8">
        <v>45341</v>
      </c>
      <c r="G33" s="9">
        <v>145</v>
      </c>
      <c r="H33" s="9">
        <v>145</v>
      </c>
      <c r="I33" t="s">
        <v>88</v>
      </c>
      <c r="J33" t="s">
        <v>22</v>
      </c>
      <c r="K33">
        <v>30</v>
      </c>
      <c r="L33" s="11">
        <v>250</v>
      </c>
      <c r="M33" s="11">
        <v>350</v>
      </c>
      <c r="N33" s="11">
        <v>80</v>
      </c>
      <c r="O33" s="11">
        <f t="shared" si="0"/>
        <v>680</v>
      </c>
      <c r="P33" s="11">
        <v>100</v>
      </c>
      <c r="Q33" s="11">
        <v>100</v>
      </c>
    </row>
    <row r="34" spans="1:17" x14ac:dyDescent="0.3">
      <c r="A34" t="s">
        <v>17</v>
      </c>
      <c r="B34" t="s">
        <v>89</v>
      </c>
      <c r="C34" t="s">
        <v>90</v>
      </c>
      <c r="D34" t="s">
        <v>28</v>
      </c>
      <c r="E34" s="8">
        <v>45176</v>
      </c>
      <c r="F34" s="8">
        <v>45333</v>
      </c>
      <c r="G34" s="9">
        <v>155</v>
      </c>
      <c r="H34" s="9">
        <v>155</v>
      </c>
      <c r="I34" t="s">
        <v>91</v>
      </c>
      <c r="J34" t="s">
        <v>22</v>
      </c>
      <c r="K34">
        <v>30</v>
      </c>
      <c r="L34" s="11">
        <v>250</v>
      </c>
      <c r="M34" s="11">
        <v>450</v>
      </c>
      <c r="N34" s="11">
        <v>80</v>
      </c>
      <c r="O34" s="11">
        <f t="shared" si="0"/>
        <v>780</v>
      </c>
      <c r="P34" s="11">
        <v>100</v>
      </c>
      <c r="Q34" s="11">
        <v>100</v>
      </c>
    </row>
    <row r="35" spans="1:17" x14ac:dyDescent="0.3">
      <c r="A35" t="s">
        <v>17</v>
      </c>
      <c r="B35" t="s">
        <v>92</v>
      </c>
      <c r="C35" t="s">
        <v>93</v>
      </c>
      <c r="D35" t="s">
        <v>28</v>
      </c>
      <c r="E35" s="8">
        <v>45337</v>
      </c>
      <c r="F35" s="8">
        <v>45487</v>
      </c>
      <c r="G35" s="9">
        <v>150</v>
      </c>
      <c r="H35" s="9">
        <v>150</v>
      </c>
      <c r="I35" t="s">
        <v>21</v>
      </c>
      <c r="J35" t="s">
        <v>22</v>
      </c>
      <c r="K35">
        <v>21</v>
      </c>
      <c r="L35" s="11">
        <v>300</v>
      </c>
      <c r="M35" s="11">
        <v>400</v>
      </c>
      <c r="N35" s="11">
        <v>80</v>
      </c>
      <c r="O35" s="11">
        <f t="shared" si="0"/>
        <v>780</v>
      </c>
      <c r="P35" s="11">
        <v>100</v>
      </c>
      <c r="Q35" s="11">
        <v>100</v>
      </c>
    </row>
    <row r="36" spans="1:17" x14ac:dyDescent="0.3">
      <c r="A36" t="s">
        <v>17</v>
      </c>
      <c r="B36" t="s">
        <v>92</v>
      </c>
      <c r="C36" t="s">
        <v>94</v>
      </c>
      <c r="D36" t="s">
        <v>28</v>
      </c>
      <c r="E36" s="8">
        <v>45166</v>
      </c>
      <c r="F36" s="8">
        <v>45471</v>
      </c>
      <c r="G36" s="9">
        <v>301</v>
      </c>
      <c r="H36" s="9">
        <v>300</v>
      </c>
      <c r="I36" t="s">
        <v>21</v>
      </c>
      <c r="J36" t="s">
        <v>22</v>
      </c>
      <c r="K36">
        <v>30</v>
      </c>
      <c r="L36" s="11">
        <v>300</v>
      </c>
      <c r="M36" s="11">
        <v>450</v>
      </c>
      <c r="N36" s="11">
        <v>0</v>
      </c>
      <c r="O36" s="11">
        <f t="shared" si="0"/>
        <v>750</v>
      </c>
      <c r="P36" s="11">
        <v>100</v>
      </c>
      <c r="Q36" s="11">
        <v>100</v>
      </c>
    </row>
    <row r="37" spans="1:17" x14ac:dyDescent="0.3">
      <c r="A37" t="s">
        <v>17</v>
      </c>
      <c r="B37" t="s">
        <v>95</v>
      </c>
      <c r="C37" t="s">
        <v>96</v>
      </c>
      <c r="D37" t="s">
        <v>28</v>
      </c>
      <c r="E37" s="8">
        <v>45173</v>
      </c>
      <c r="F37" s="8">
        <v>45325</v>
      </c>
      <c r="G37" s="9">
        <v>150</v>
      </c>
      <c r="H37" s="9">
        <v>150</v>
      </c>
      <c r="I37" t="s">
        <v>21</v>
      </c>
      <c r="J37" t="s">
        <v>22</v>
      </c>
      <c r="K37">
        <v>10</v>
      </c>
      <c r="L37" s="11">
        <v>300</v>
      </c>
      <c r="M37" s="11">
        <v>450</v>
      </c>
      <c r="N37" s="11">
        <v>0</v>
      </c>
      <c r="O37" s="11">
        <f t="shared" si="0"/>
        <v>750</v>
      </c>
      <c r="P37" s="11">
        <v>100</v>
      </c>
      <c r="Q37" s="11">
        <v>100</v>
      </c>
    </row>
    <row r="38" spans="1:17" x14ac:dyDescent="0.3">
      <c r="A38" t="s">
        <v>17</v>
      </c>
      <c r="B38" t="s">
        <v>97</v>
      </c>
      <c r="C38" t="s">
        <v>65</v>
      </c>
      <c r="D38" t="s">
        <v>28</v>
      </c>
      <c r="E38" s="8">
        <v>45173</v>
      </c>
      <c r="F38" s="8">
        <v>45446</v>
      </c>
      <c r="G38" s="9">
        <v>270</v>
      </c>
      <c r="H38" s="9">
        <v>270</v>
      </c>
      <c r="I38" t="s">
        <v>21</v>
      </c>
      <c r="J38" t="s">
        <v>22</v>
      </c>
      <c r="K38">
        <v>42</v>
      </c>
      <c r="L38" s="11">
        <v>300</v>
      </c>
      <c r="M38" s="11">
        <v>400</v>
      </c>
      <c r="N38" s="11">
        <v>80</v>
      </c>
      <c r="O38" s="11">
        <f t="shared" si="0"/>
        <v>780</v>
      </c>
      <c r="P38" s="11">
        <v>100</v>
      </c>
      <c r="Q38" s="11">
        <v>100</v>
      </c>
    </row>
    <row r="39" spans="1:17" x14ac:dyDescent="0.3">
      <c r="A39" t="s">
        <v>17</v>
      </c>
      <c r="B39" t="s">
        <v>98</v>
      </c>
      <c r="C39" t="s">
        <v>99</v>
      </c>
      <c r="D39" t="s">
        <v>28</v>
      </c>
      <c r="E39" s="8">
        <v>45194</v>
      </c>
      <c r="F39" s="8">
        <v>45467</v>
      </c>
      <c r="G39" s="9">
        <v>270</v>
      </c>
      <c r="H39" s="9">
        <v>270</v>
      </c>
      <c r="I39" t="s">
        <v>21</v>
      </c>
      <c r="J39" t="s">
        <v>22</v>
      </c>
      <c r="K39">
        <v>60</v>
      </c>
      <c r="L39" s="11">
        <v>300</v>
      </c>
      <c r="M39" s="11">
        <v>450</v>
      </c>
      <c r="N39" s="11">
        <v>100</v>
      </c>
      <c r="O39" s="11">
        <f t="shared" si="0"/>
        <v>850</v>
      </c>
      <c r="P39" s="11">
        <v>100</v>
      </c>
      <c r="Q39" s="11">
        <v>100</v>
      </c>
    </row>
    <row r="40" spans="1:17" x14ac:dyDescent="0.3">
      <c r="A40" t="s">
        <v>17</v>
      </c>
      <c r="B40" t="s">
        <v>100</v>
      </c>
      <c r="C40" t="s">
        <v>101</v>
      </c>
      <c r="D40" t="s">
        <v>28</v>
      </c>
      <c r="E40" s="8">
        <v>45173</v>
      </c>
      <c r="F40" s="8">
        <v>45325</v>
      </c>
      <c r="G40" s="9">
        <v>150</v>
      </c>
      <c r="H40" s="9">
        <v>150</v>
      </c>
      <c r="I40" t="s">
        <v>21</v>
      </c>
      <c r="J40" t="s">
        <v>22</v>
      </c>
      <c r="K40">
        <v>24</v>
      </c>
      <c r="L40" s="11">
        <v>300</v>
      </c>
      <c r="M40" s="11">
        <v>450</v>
      </c>
      <c r="N40" s="11">
        <v>80</v>
      </c>
      <c r="O40" s="11">
        <f t="shared" si="0"/>
        <v>830</v>
      </c>
      <c r="P40" s="11">
        <v>100</v>
      </c>
      <c r="Q40" s="11">
        <v>100</v>
      </c>
    </row>
    <row r="41" spans="1:17" x14ac:dyDescent="0.3">
      <c r="A41" t="s">
        <v>17</v>
      </c>
      <c r="B41" t="s">
        <v>102</v>
      </c>
      <c r="C41" t="s">
        <v>103</v>
      </c>
      <c r="D41" t="s">
        <v>28</v>
      </c>
      <c r="E41" s="8">
        <v>45177</v>
      </c>
      <c r="F41" s="8">
        <v>45329</v>
      </c>
      <c r="G41" s="9">
        <v>150</v>
      </c>
      <c r="H41" s="9">
        <v>150</v>
      </c>
      <c r="I41" t="s">
        <v>61</v>
      </c>
      <c r="J41" t="s">
        <v>22</v>
      </c>
      <c r="K41">
        <v>20</v>
      </c>
      <c r="L41" s="11">
        <v>300</v>
      </c>
      <c r="M41" s="11">
        <v>450</v>
      </c>
      <c r="N41" s="11">
        <v>50</v>
      </c>
      <c r="O41" s="11">
        <f t="shared" si="0"/>
        <v>800</v>
      </c>
      <c r="P41" s="11">
        <v>100</v>
      </c>
      <c r="Q41" s="11">
        <v>100</v>
      </c>
    </row>
    <row r="42" spans="1:17" x14ac:dyDescent="0.3">
      <c r="A42" t="s">
        <v>17</v>
      </c>
      <c r="B42" t="s">
        <v>104</v>
      </c>
      <c r="C42" t="s">
        <v>105</v>
      </c>
      <c r="D42" t="s">
        <v>28</v>
      </c>
      <c r="E42" s="8">
        <v>45174</v>
      </c>
      <c r="F42" s="8">
        <v>45471</v>
      </c>
      <c r="G42" s="9">
        <v>294</v>
      </c>
      <c r="H42" s="9">
        <v>294</v>
      </c>
      <c r="I42" t="s">
        <v>21</v>
      </c>
      <c r="J42" t="s">
        <v>22</v>
      </c>
      <c r="K42">
        <v>64</v>
      </c>
      <c r="L42" s="11">
        <v>300</v>
      </c>
      <c r="M42" s="11">
        <v>400</v>
      </c>
      <c r="N42" s="11">
        <v>100</v>
      </c>
      <c r="O42" s="11">
        <f t="shared" si="0"/>
        <v>800</v>
      </c>
      <c r="P42" s="11">
        <v>100</v>
      </c>
      <c r="Q42" s="11">
        <v>100</v>
      </c>
    </row>
    <row r="43" spans="1:17" x14ac:dyDescent="0.3">
      <c r="A43" t="s">
        <v>17</v>
      </c>
      <c r="B43" t="s">
        <v>106</v>
      </c>
      <c r="C43" t="s">
        <v>107</v>
      </c>
      <c r="D43" t="s">
        <v>28</v>
      </c>
      <c r="E43" s="8">
        <v>45325</v>
      </c>
      <c r="F43" s="8">
        <v>45483</v>
      </c>
      <c r="G43" s="9">
        <v>158</v>
      </c>
      <c r="H43" s="9">
        <v>158</v>
      </c>
      <c r="I43" t="s">
        <v>21</v>
      </c>
      <c r="J43" t="s">
        <v>22</v>
      </c>
      <c r="K43">
        <v>24</v>
      </c>
      <c r="L43" s="11">
        <v>300</v>
      </c>
      <c r="M43" s="11">
        <v>350</v>
      </c>
      <c r="N43" s="11">
        <v>80</v>
      </c>
      <c r="O43" s="11">
        <f t="shared" si="0"/>
        <v>730</v>
      </c>
      <c r="P43" s="11">
        <v>100</v>
      </c>
      <c r="Q43" s="11">
        <v>100</v>
      </c>
    </row>
    <row r="44" spans="1:17" x14ac:dyDescent="0.3">
      <c r="A44" t="s">
        <v>17</v>
      </c>
      <c r="B44" t="s">
        <v>108</v>
      </c>
      <c r="C44" t="s">
        <v>109</v>
      </c>
      <c r="D44" t="s">
        <v>28</v>
      </c>
      <c r="E44" s="8">
        <v>45353</v>
      </c>
      <c r="F44" s="8">
        <v>45474</v>
      </c>
      <c r="G44" s="9">
        <v>120</v>
      </c>
      <c r="H44" s="9">
        <v>120</v>
      </c>
      <c r="I44" t="s">
        <v>110</v>
      </c>
      <c r="J44" t="s">
        <v>22</v>
      </c>
      <c r="K44">
        <v>20</v>
      </c>
      <c r="L44" s="11">
        <v>450</v>
      </c>
      <c r="M44" s="11">
        <v>250</v>
      </c>
      <c r="N44" s="11">
        <v>0</v>
      </c>
      <c r="O44" s="11">
        <f t="shared" si="0"/>
        <v>700</v>
      </c>
      <c r="P44" s="11">
        <v>100</v>
      </c>
      <c r="Q44" s="11">
        <v>100</v>
      </c>
    </row>
    <row r="45" spans="1:17" x14ac:dyDescent="0.3">
      <c r="A45" t="s">
        <v>17</v>
      </c>
      <c r="B45" t="s">
        <v>111</v>
      </c>
      <c r="C45" t="s">
        <v>112</v>
      </c>
      <c r="D45" t="s">
        <v>28</v>
      </c>
      <c r="E45" s="8">
        <v>45174</v>
      </c>
      <c r="F45" s="8">
        <v>45313</v>
      </c>
      <c r="G45" s="9">
        <v>138</v>
      </c>
      <c r="H45" s="9">
        <v>138</v>
      </c>
      <c r="I45" t="s">
        <v>21</v>
      </c>
      <c r="J45" t="s">
        <v>22</v>
      </c>
      <c r="K45">
        <v>15</v>
      </c>
      <c r="L45" s="11">
        <v>300</v>
      </c>
      <c r="M45" s="11">
        <v>450</v>
      </c>
      <c r="N45" s="11">
        <v>0</v>
      </c>
      <c r="O45" s="11">
        <f t="shared" si="0"/>
        <v>750</v>
      </c>
      <c r="P45" s="11">
        <v>100</v>
      </c>
      <c r="Q45" s="11">
        <v>100</v>
      </c>
    </row>
    <row r="46" spans="1:17" x14ac:dyDescent="0.3">
      <c r="A46" t="s">
        <v>17</v>
      </c>
      <c r="B46" t="s">
        <v>113</v>
      </c>
      <c r="C46" t="s">
        <v>114</v>
      </c>
      <c r="D46" t="s">
        <v>28</v>
      </c>
      <c r="E46" s="8">
        <v>45182</v>
      </c>
      <c r="F46" s="8">
        <v>45331</v>
      </c>
      <c r="G46" s="9">
        <v>147</v>
      </c>
      <c r="H46" s="9">
        <v>147</v>
      </c>
      <c r="I46" t="s">
        <v>21</v>
      </c>
      <c r="J46" t="s">
        <v>22</v>
      </c>
      <c r="K46">
        <v>27</v>
      </c>
      <c r="L46" s="11">
        <v>300</v>
      </c>
      <c r="M46" s="11">
        <v>450</v>
      </c>
      <c r="N46" s="11">
        <v>80</v>
      </c>
      <c r="O46" s="11">
        <f t="shared" si="0"/>
        <v>830</v>
      </c>
      <c r="P46" s="11">
        <v>100</v>
      </c>
      <c r="Q46" s="11">
        <v>100</v>
      </c>
    </row>
    <row r="47" spans="1:17" x14ac:dyDescent="0.3">
      <c r="A47" t="s">
        <v>17</v>
      </c>
      <c r="B47" t="s">
        <v>115</v>
      </c>
      <c r="C47" t="s">
        <v>116</v>
      </c>
      <c r="D47" t="s">
        <v>28</v>
      </c>
      <c r="E47" s="8">
        <v>45174</v>
      </c>
      <c r="F47" s="8">
        <v>45330</v>
      </c>
      <c r="G47" s="9">
        <v>154</v>
      </c>
      <c r="H47" s="9">
        <v>154</v>
      </c>
      <c r="I47" t="s">
        <v>21</v>
      </c>
      <c r="J47" t="s">
        <v>22</v>
      </c>
      <c r="K47">
        <v>18</v>
      </c>
      <c r="L47" s="11">
        <v>300</v>
      </c>
      <c r="M47" s="11">
        <v>400</v>
      </c>
      <c r="N47" s="11">
        <v>50</v>
      </c>
      <c r="O47" s="11">
        <f t="shared" si="0"/>
        <v>750</v>
      </c>
      <c r="P47" s="11">
        <v>100</v>
      </c>
      <c r="Q47" s="11">
        <v>100</v>
      </c>
    </row>
    <row r="48" spans="1:17" x14ac:dyDescent="0.3">
      <c r="A48" t="s">
        <v>17</v>
      </c>
      <c r="B48" t="s">
        <v>117</v>
      </c>
      <c r="C48" t="s">
        <v>118</v>
      </c>
      <c r="D48" t="s">
        <v>28</v>
      </c>
      <c r="E48" s="8">
        <v>45200</v>
      </c>
      <c r="F48" s="8">
        <v>45504</v>
      </c>
      <c r="G48" s="9">
        <v>300</v>
      </c>
      <c r="H48" s="9">
        <v>300</v>
      </c>
      <c r="I48" t="s">
        <v>29</v>
      </c>
      <c r="J48" t="s">
        <v>22</v>
      </c>
      <c r="K48">
        <v>56</v>
      </c>
      <c r="L48" s="11">
        <v>300</v>
      </c>
      <c r="M48" s="11">
        <v>450</v>
      </c>
      <c r="N48" s="11">
        <v>100</v>
      </c>
      <c r="O48" s="11">
        <f t="shared" si="0"/>
        <v>850</v>
      </c>
      <c r="P48" s="11">
        <v>100</v>
      </c>
      <c r="Q48" s="11">
        <v>100</v>
      </c>
    </row>
    <row r="49" spans="1:17" x14ac:dyDescent="0.3">
      <c r="A49" t="s">
        <v>17</v>
      </c>
      <c r="B49" t="s">
        <v>119</v>
      </c>
      <c r="C49" t="s">
        <v>120</v>
      </c>
      <c r="D49" t="s">
        <v>28</v>
      </c>
      <c r="E49" s="8">
        <v>45187</v>
      </c>
      <c r="F49" s="8">
        <v>45461</v>
      </c>
      <c r="G49" s="9">
        <v>271</v>
      </c>
      <c r="H49" s="9">
        <v>271</v>
      </c>
      <c r="I49" t="s">
        <v>39</v>
      </c>
      <c r="J49" t="s">
        <v>22</v>
      </c>
      <c r="K49">
        <v>58</v>
      </c>
      <c r="L49" s="11">
        <v>300</v>
      </c>
      <c r="M49" s="11">
        <v>450</v>
      </c>
      <c r="N49" s="11">
        <v>100</v>
      </c>
      <c r="O49" s="11">
        <f t="shared" si="0"/>
        <v>850</v>
      </c>
      <c r="P49" s="11">
        <v>100</v>
      </c>
      <c r="Q49" s="11">
        <v>100</v>
      </c>
    </row>
    <row r="50" spans="1:17" x14ac:dyDescent="0.3">
      <c r="A50" t="s">
        <v>17</v>
      </c>
      <c r="B50" t="s">
        <v>121</v>
      </c>
      <c r="C50" t="s">
        <v>43</v>
      </c>
      <c r="D50" t="s">
        <v>28</v>
      </c>
      <c r="E50" s="8">
        <v>45328</v>
      </c>
      <c r="F50" s="8">
        <v>45491</v>
      </c>
      <c r="G50" s="9">
        <v>163</v>
      </c>
      <c r="H50" s="9">
        <v>163</v>
      </c>
      <c r="I50" t="s">
        <v>21</v>
      </c>
      <c r="J50" t="s">
        <v>22</v>
      </c>
      <c r="K50">
        <v>24</v>
      </c>
      <c r="L50" s="11">
        <v>300</v>
      </c>
      <c r="M50" s="11">
        <v>400</v>
      </c>
      <c r="N50" s="11">
        <v>80</v>
      </c>
      <c r="O50" s="11">
        <f t="shared" si="0"/>
        <v>780</v>
      </c>
      <c r="P50" s="11">
        <v>100</v>
      </c>
      <c r="Q50" s="11">
        <v>100</v>
      </c>
    </row>
    <row r="51" spans="1:17" x14ac:dyDescent="0.3">
      <c r="A51" t="s">
        <v>17</v>
      </c>
      <c r="B51" t="s">
        <v>122</v>
      </c>
      <c r="C51" t="s">
        <v>123</v>
      </c>
      <c r="D51" t="s">
        <v>28</v>
      </c>
      <c r="E51" s="8">
        <v>45200</v>
      </c>
      <c r="F51" s="8">
        <v>45345</v>
      </c>
      <c r="G51" s="9">
        <v>143</v>
      </c>
      <c r="H51" s="9">
        <v>143</v>
      </c>
      <c r="I51" t="s">
        <v>29</v>
      </c>
      <c r="J51" t="s">
        <v>22</v>
      </c>
      <c r="K51">
        <v>24</v>
      </c>
      <c r="L51" s="11">
        <v>300</v>
      </c>
      <c r="M51" s="11">
        <v>400</v>
      </c>
      <c r="N51" s="11">
        <v>80</v>
      </c>
      <c r="O51" s="11">
        <f t="shared" si="0"/>
        <v>780</v>
      </c>
      <c r="P51" s="11">
        <v>100</v>
      </c>
      <c r="Q51" s="11">
        <v>100</v>
      </c>
    </row>
    <row r="52" spans="1:17" x14ac:dyDescent="0.3">
      <c r="A52" t="s">
        <v>17</v>
      </c>
      <c r="B52" t="s">
        <v>124</v>
      </c>
      <c r="C52" t="s">
        <v>125</v>
      </c>
      <c r="D52" t="s">
        <v>28</v>
      </c>
      <c r="E52" s="8">
        <v>45180</v>
      </c>
      <c r="F52" s="8">
        <v>45447</v>
      </c>
      <c r="G52" s="9">
        <v>264</v>
      </c>
      <c r="H52" s="9">
        <v>264</v>
      </c>
      <c r="I52" t="s">
        <v>21</v>
      </c>
      <c r="J52" t="s">
        <v>22</v>
      </c>
      <c r="K52">
        <v>45</v>
      </c>
      <c r="L52" s="11">
        <v>300</v>
      </c>
      <c r="M52" s="11">
        <v>450</v>
      </c>
      <c r="N52" s="11">
        <v>80</v>
      </c>
      <c r="O52" s="11">
        <f t="shared" si="0"/>
        <v>830</v>
      </c>
      <c r="P52" s="11">
        <v>100</v>
      </c>
      <c r="Q52" s="11">
        <v>100</v>
      </c>
    </row>
    <row r="53" spans="1:17" x14ac:dyDescent="0.3">
      <c r="A53" t="s">
        <v>17</v>
      </c>
      <c r="B53" t="s">
        <v>126</v>
      </c>
      <c r="C53" t="s">
        <v>127</v>
      </c>
      <c r="D53" t="s">
        <v>28</v>
      </c>
      <c r="E53" s="8">
        <v>45170</v>
      </c>
      <c r="F53" s="8">
        <v>45324</v>
      </c>
      <c r="G53" s="9">
        <v>152</v>
      </c>
      <c r="H53" s="9">
        <v>152</v>
      </c>
      <c r="I53" t="s">
        <v>21</v>
      </c>
      <c r="J53" t="s">
        <v>22</v>
      </c>
      <c r="K53">
        <v>12</v>
      </c>
      <c r="L53" s="11">
        <v>300</v>
      </c>
      <c r="M53" s="11">
        <v>450</v>
      </c>
      <c r="N53" s="11">
        <v>0</v>
      </c>
      <c r="O53" s="11">
        <f t="shared" si="0"/>
        <v>750</v>
      </c>
      <c r="P53" s="11">
        <v>100</v>
      </c>
      <c r="Q53" s="11">
        <v>100</v>
      </c>
    </row>
    <row r="54" spans="1:17" x14ac:dyDescent="0.3">
      <c r="A54" t="s">
        <v>17</v>
      </c>
      <c r="B54" t="s">
        <v>128</v>
      </c>
      <c r="C54" t="s">
        <v>129</v>
      </c>
      <c r="D54" t="s">
        <v>28</v>
      </c>
      <c r="E54" s="8">
        <v>45328</v>
      </c>
      <c r="F54" s="8">
        <v>45498</v>
      </c>
      <c r="G54" s="9">
        <v>170</v>
      </c>
      <c r="H54" s="9">
        <v>170</v>
      </c>
      <c r="I54" t="s">
        <v>29</v>
      </c>
      <c r="J54" t="s">
        <v>22</v>
      </c>
      <c r="K54">
        <v>24</v>
      </c>
      <c r="L54" s="11">
        <v>300</v>
      </c>
      <c r="M54" s="11">
        <v>450</v>
      </c>
      <c r="N54" s="11">
        <v>80</v>
      </c>
      <c r="O54" s="11">
        <f t="shared" si="0"/>
        <v>830</v>
      </c>
      <c r="P54" s="11">
        <v>100</v>
      </c>
      <c r="Q54" s="11">
        <v>100</v>
      </c>
    </row>
    <row r="55" spans="1:17" x14ac:dyDescent="0.3">
      <c r="A55" t="s">
        <v>17</v>
      </c>
      <c r="B55" t="s">
        <v>130</v>
      </c>
      <c r="C55" t="s">
        <v>131</v>
      </c>
      <c r="D55" t="s">
        <v>28</v>
      </c>
      <c r="E55" s="8">
        <v>45328</v>
      </c>
      <c r="F55" s="8">
        <v>45498</v>
      </c>
      <c r="G55" s="9">
        <v>170</v>
      </c>
      <c r="H55" s="9">
        <v>170</v>
      </c>
      <c r="I55" t="s">
        <v>21</v>
      </c>
      <c r="J55" t="s">
        <v>22</v>
      </c>
      <c r="K55">
        <v>24</v>
      </c>
      <c r="L55" s="11">
        <v>300</v>
      </c>
      <c r="M55" s="11">
        <v>450</v>
      </c>
      <c r="N55" s="11">
        <v>80</v>
      </c>
      <c r="O55" s="11">
        <f t="shared" si="0"/>
        <v>830</v>
      </c>
      <c r="P55" s="11">
        <v>100</v>
      </c>
      <c r="Q55" s="11">
        <v>100</v>
      </c>
    </row>
    <row r="56" spans="1:17" x14ac:dyDescent="0.3">
      <c r="A56" t="s">
        <v>17</v>
      </c>
      <c r="B56" t="s">
        <v>132</v>
      </c>
      <c r="C56" t="s">
        <v>36</v>
      </c>
      <c r="D56" t="s">
        <v>28</v>
      </c>
      <c r="E56" s="8">
        <v>45176</v>
      </c>
      <c r="F56" s="8">
        <v>45470</v>
      </c>
      <c r="G56" s="9">
        <v>291</v>
      </c>
      <c r="H56" s="9">
        <v>291</v>
      </c>
      <c r="I56" t="s">
        <v>39</v>
      </c>
      <c r="J56" t="s">
        <v>22</v>
      </c>
      <c r="K56">
        <v>39</v>
      </c>
      <c r="L56" s="11">
        <v>300</v>
      </c>
      <c r="M56" s="11">
        <v>350</v>
      </c>
      <c r="N56" s="11">
        <v>80</v>
      </c>
      <c r="O56" s="11">
        <f t="shared" si="0"/>
        <v>730</v>
      </c>
      <c r="P56" s="11">
        <v>100</v>
      </c>
      <c r="Q56" s="11">
        <v>100</v>
      </c>
    </row>
    <row r="57" spans="1:17" x14ac:dyDescent="0.3">
      <c r="A57" t="s">
        <v>17</v>
      </c>
      <c r="B57" t="s">
        <v>133</v>
      </c>
      <c r="C57" t="s">
        <v>134</v>
      </c>
      <c r="D57" t="s">
        <v>28</v>
      </c>
      <c r="E57" s="8">
        <v>45176</v>
      </c>
      <c r="F57" s="8">
        <v>45474</v>
      </c>
      <c r="G57" s="9">
        <v>295</v>
      </c>
      <c r="H57" s="9">
        <v>295</v>
      </c>
      <c r="I57" t="s">
        <v>21</v>
      </c>
      <c r="J57" t="s">
        <v>22</v>
      </c>
      <c r="K57">
        <v>45</v>
      </c>
      <c r="L57" s="11">
        <v>300</v>
      </c>
      <c r="M57" s="11">
        <v>450</v>
      </c>
      <c r="N57" s="11">
        <v>80</v>
      </c>
      <c r="O57" s="11">
        <f t="shared" si="0"/>
        <v>830</v>
      </c>
      <c r="P57" s="11">
        <v>100</v>
      </c>
      <c r="Q57" s="11">
        <v>100</v>
      </c>
    </row>
    <row r="58" spans="1:17" x14ac:dyDescent="0.3">
      <c r="A58" t="s">
        <v>17</v>
      </c>
      <c r="B58" t="s">
        <v>135</v>
      </c>
      <c r="C58" t="s">
        <v>136</v>
      </c>
      <c r="D58" t="s">
        <v>28</v>
      </c>
      <c r="E58" s="8">
        <v>45174</v>
      </c>
      <c r="F58" s="8">
        <v>45324</v>
      </c>
      <c r="G58" s="9">
        <v>148</v>
      </c>
      <c r="H58" s="9">
        <v>148</v>
      </c>
      <c r="I58" t="s">
        <v>21</v>
      </c>
      <c r="J58" t="s">
        <v>22</v>
      </c>
      <c r="K58">
        <v>27</v>
      </c>
      <c r="L58" s="11">
        <v>300</v>
      </c>
      <c r="M58" s="11">
        <v>400</v>
      </c>
      <c r="N58" s="11">
        <v>80</v>
      </c>
      <c r="O58" s="11">
        <f t="shared" si="0"/>
        <v>780</v>
      </c>
      <c r="P58" s="11">
        <v>100</v>
      </c>
      <c r="Q58" s="11">
        <v>100</v>
      </c>
    </row>
    <row r="59" spans="1:17" x14ac:dyDescent="0.3">
      <c r="A59" t="s">
        <v>17</v>
      </c>
      <c r="B59" t="s">
        <v>137</v>
      </c>
      <c r="C59" t="s">
        <v>138</v>
      </c>
      <c r="D59" t="s">
        <v>28</v>
      </c>
      <c r="E59" s="8">
        <v>45176</v>
      </c>
      <c r="F59" s="8">
        <v>45472</v>
      </c>
      <c r="G59" s="9">
        <v>293</v>
      </c>
      <c r="H59" s="9">
        <v>293</v>
      </c>
      <c r="I59" t="s">
        <v>21</v>
      </c>
      <c r="J59" t="s">
        <v>22</v>
      </c>
      <c r="K59">
        <v>45</v>
      </c>
      <c r="L59" s="11">
        <v>300</v>
      </c>
      <c r="M59" s="11">
        <v>350</v>
      </c>
      <c r="N59" s="11">
        <v>80</v>
      </c>
      <c r="O59" s="11">
        <f t="shared" si="0"/>
        <v>730</v>
      </c>
      <c r="P59" s="11">
        <v>100</v>
      </c>
      <c r="Q59" s="11">
        <v>100</v>
      </c>
    </row>
    <row r="60" spans="1:17" x14ac:dyDescent="0.3">
      <c r="A60" t="s">
        <v>17</v>
      </c>
      <c r="B60" t="s">
        <v>139</v>
      </c>
      <c r="C60" t="s">
        <v>87</v>
      </c>
      <c r="D60" t="s">
        <v>28</v>
      </c>
      <c r="E60" s="8">
        <v>45174</v>
      </c>
      <c r="F60" s="8">
        <v>45327</v>
      </c>
      <c r="G60" s="9">
        <v>151</v>
      </c>
      <c r="H60" s="9">
        <v>151</v>
      </c>
      <c r="I60" t="s">
        <v>21</v>
      </c>
      <c r="J60" t="s">
        <v>22</v>
      </c>
      <c r="K60">
        <v>27</v>
      </c>
      <c r="L60" s="11">
        <v>300</v>
      </c>
      <c r="M60" s="11">
        <v>400</v>
      </c>
      <c r="N60" s="11">
        <v>80</v>
      </c>
      <c r="O60" s="11">
        <f t="shared" si="0"/>
        <v>780</v>
      </c>
      <c r="P60" s="11">
        <v>100</v>
      </c>
      <c r="Q60" s="11">
        <v>100</v>
      </c>
    </row>
    <row r="61" spans="1:17" x14ac:dyDescent="0.3">
      <c r="A61" t="s">
        <v>17</v>
      </c>
      <c r="B61" t="s">
        <v>140</v>
      </c>
      <c r="C61" t="s">
        <v>141</v>
      </c>
      <c r="D61" t="s">
        <v>28</v>
      </c>
      <c r="E61" s="8">
        <v>45323</v>
      </c>
      <c r="F61" s="8">
        <v>45504</v>
      </c>
      <c r="G61" s="9">
        <v>180</v>
      </c>
      <c r="H61" s="9">
        <v>180</v>
      </c>
      <c r="I61" t="s">
        <v>21</v>
      </c>
      <c r="J61" t="s">
        <v>22</v>
      </c>
      <c r="K61">
        <v>33</v>
      </c>
      <c r="L61" s="11">
        <v>300</v>
      </c>
      <c r="M61" s="11">
        <v>450</v>
      </c>
      <c r="N61" s="11">
        <v>100</v>
      </c>
      <c r="O61" s="11">
        <f t="shared" si="0"/>
        <v>850</v>
      </c>
      <c r="P61" s="11">
        <v>100</v>
      </c>
      <c r="Q61" s="11">
        <v>100</v>
      </c>
    </row>
    <row r="62" spans="1:17" x14ac:dyDescent="0.3">
      <c r="A62" t="s">
        <v>17</v>
      </c>
      <c r="B62" t="s">
        <v>142</v>
      </c>
      <c r="C62" t="s">
        <v>47</v>
      </c>
      <c r="D62" t="s">
        <v>28</v>
      </c>
      <c r="E62" s="8">
        <v>45175</v>
      </c>
      <c r="F62" s="8">
        <v>45356</v>
      </c>
      <c r="G62" s="9">
        <v>180</v>
      </c>
      <c r="H62" s="9">
        <v>180</v>
      </c>
      <c r="I62" t="s">
        <v>21</v>
      </c>
      <c r="J62" t="s">
        <v>22</v>
      </c>
      <c r="K62">
        <v>23</v>
      </c>
      <c r="L62" s="11">
        <v>300</v>
      </c>
      <c r="M62" s="11">
        <v>450</v>
      </c>
      <c r="N62" s="11">
        <v>80</v>
      </c>
      <c r="O62" s="11">
        <f t="shared" si="0"/>
        <v>830</v>
      </c>
      <c r="P62" s="11">
        <v>100</v>
      </c>
      <c r="Q62" s="11">
        <v>100</v>
      </c>
    </row>
    <row r="63" spans="1:17" x14ac:dyDescent="0.3">
      <c r="A63" t="s">
        <v>17</v>
      </c>
      <c r="B63" t="s">
        <v>143</v>
      </c>
      <c r="C63" t="s">
        <v>144</v>
      </c>
      <c r="D63" t="s">
        <v>28</v>
      </c>
      <c r="E63" s="8">
        <v>45180</v>
      </c>
      <c r="F63" s="8">
        <v>45321</v>
      </c>
      <c r="G63" s="9">
        <v>140</v>
      </c>
      <c r="H63" s="9">
        <v>140</v>
      </c>
      <c r="I63" t="s">
        <v>145</v>
      </c>
      <c r="J63" t="s">
        <v>22</v>
      </c>
      <c r="K63">
        <v>30</v>
      </c>
      <c r="L63" s="11">
        <v>300</v>
      </c>
      <c r="M63" s="11">
        <v>400</v>
      </c>
      <c r="N63" s="11">
        <v>80</v>
      </c>
      <c r="O63" s="11">
        <f t="shared" si="0"/>
        <v>780</v>
      </c>
      <c r="P63" s="11">
        <v>100</v>
      </c>
      <c r="Q63" s="11">
        <v>100</v>
      </c>
    </row>
    <row r="64" spans="1:17" x14ac:dyDescent="0.3">
      <c r="A64" t="s">
        <v>17</v>
      </c>
      <c r="B64" t="s">
        <v>146</v>
      </c>
      <c r="C64" t="s">
        <v>147</v>
      </c>
      <c r="D64" t="s">
        <v>28</v>
      </c>
      <c r="E64" s="8">
        <v>45338</v>
      </c>
      <c r="F64" s="8">
        <v>45488</v>
      </c>
      <c r="G64" s="9">
        <v>150</v>
      </c>
      <c r="H64" s="9">
        <v>150</v>
      </c>
      <c r="I64" t="s">
        <v>21</v>
      </c>
      <c r="J64" t="s">
        <v>22</v>
      </c>
      <c r="K64">
        <v>30</v>
      </c>
      <c r="L64" s="11">
        <v>300</v>
      </c>
      <c r="M64" s="11">
        <v>450</v>
      </c>
      <c r="N64" s="11">
        <v>80</v>
      </c>
      <c r="O64" s="11">
        <f t="shared" si="0"/>
        <v>830</v>
      </c>
      <c r="P64" s="11">
        <v>100</v>
      </c>
      <c r="Q64" s="11">
        <v>100</v>
      </c>
    </row>
    <row r="65" spans="1:17" x14ac:dyDescent="0.3">
      <c r="A65" t="s">
        <v>17</v>
      </c>
      <c r="B65" t="s">
        <v>148</v>
      </c>
      <c r="C65" t="s">
        <v>149</v>
      </c>
      <c r="D65" t="s">
        <v>28</v>
      </c>
      <c r="E65" s="8">
        <v>45313</v>
      </c>
      <c r="F65" s="8">
        <v>45461</v>
      </c>
      <c r="G65" s="9">
        <v>147</v>
      </c>
      <c r="H65" s="9">
        <v>147</v>
      </c>
      <c r="I65" t="s">
        <v>39</v>
      </c>
      <c r="J65" t="s">
        <v>22</v>
      </c>
      <c r="K65">
        <v>45</v>
      </c>
      <c r="L65" s="11">
        <v>300</v>
      </c>
      <c r="M65" s="11">
        <v>450</v>
      </c>
      <c r="N65" s="11">
        <v>100</v>
      </c>
      <c r="O65" s="11">
        <f t="shared" si="0"/>
        <v>850</v>
      </c>
      <c r="P65" s="11">
        <v>100</v>
      </c>
      <c r="Q65" s="11">
        <v>100</v>
      </c>
    </row>
    <row r="66" spans="1:17" x14ac:dyDescent="0.3">
      <c r="A66" t="s">
        <v>17</v>
      </c>
      <c r="B66" t="s">
        <v>150</v>
      </c>
      <c r="C66" t="s">
        <v>151</v>
      </c>
      <c r="D66" t="s">
        <v>28</v>
      </c>
      <c r="E66" s="8">
        <v>45353</v>
      </c>
      <c r="F66" s="8">
        <v>45474</v>
      </c>
      <c r="G66" s="9">
        <v>120</v>
      </c>
      <c r="H66" s="9">
        <v>120</v>
      </c>
      <c r="I66" t="s">
        <v>110</v>
      </c>
      <c r="J66" t="s">
        <v>22</v>
      </c>
      <c r="K66">
        <v>12</v>
      </c>
      <c r="L66" s="11">
        <v>450</v>
      </c>
      <c r="M66" s="11">
        <v>250</v>
      </c>
      <c r="N66" s="11">
        <v>400</v>
      </c>
      <c r="O66" s="11">
        <f t="shared" si="0"/>
        <v>1100</v>
      </c>
      <c r="P66" s="11">
        <v>100</v>
      </c>
      <c r="Q66" s="11">
        <v>100</v>
      </c>
    </row>
    <row r="67" spans="1:17" x14ac:dyDescent="0.3">
      <c r="A67" t="s">
        <v>17</v>
      </c>
      <c r="B67" t="s">
        <v>152</v>
      </c>
      <c r="C67" t="s">
        <v>153</v>
      </c>
      <c r="D67" t="s">
        <v>28</v>
      </c>
      <c r="E67" s="8">
        <v>45180</v>
      </c>
      <c r="F67" s="8">
        <v>45310</v>
      </c>
      <c r="G67" s="9">
        <v>129</v>
      </c>
      <c r="H67" s="9">
        <v>129</v>
      </c>
      <c r="I67" t="s">
        <v>21</v>
      </c>
      <c r="J67" t="s">
        <v>22</v>
      </c>
      <c r="K67">
        <v>15</v>
      </c>
      <c r="L67" s="11">
        <v>300</v>
      </c>
      <c r="M67" s="11">
        <v>350</v>
      </c>
      <c r="N67" s="11">
        <v>0</v>
      </c>
      <c r="O67" s="11">
        <f t="shared" si="0"/>
        <v>650</v>
      </c>
      <c r="P67" s="11">
        <v>100</v>
      </c>
      <c r="Q67" s="11">
        <v>100</v>
      </c>
    </row>
    <row r="68" spans="1:17" x14ac:dyDescent="0.3">
      <c r="A68" t="s">
        <v>17</v>
      </c>
      <c r="B68" t="s">
        <v>154</v>
      </c>
      <c r="C68" t="s">
        <v>34</v>
      </c>
      <c r="D68" t="s">
        <v>28</v>
      </c>
      <c r="E68" s="8">
        <v>45197</v>
      </c>
      <c r="F68" s="8">
        <v>45271</v>
      </c>
      <c r="G68" s="9">
        <v>74</v>
      </c>
      <c r="H68" s="9">
        <v>74</v>
      </c>
      <c r="I68" t="s">
        <v>155</v>
      </c>
      <c r="J68" t="s">
        <v>22</v>
      </c>
      <c r="K68">
        <v>6</v>
      </c>
      <c r="L68" s="11">
        <v>250</v>
      </c>
      <c r="M68" s="11">
        <v>450</v>
      </c>
      <c r="N68" s="11">
        <v>0</v>
      </c>
      <c r="O68" s="11">
        <f t="shared" si="0"/>
        <v>700</v>
      </c>
      <c r="P68" s="11">
        <v>100</v>
      </c>
      <c r="Q68" s="11">
        <v>100</v>
      </c>
    </row>
    <row r="69" spans="1:17" x14ac:dyDescent="0.3">
      <c r="A69" t="s">
        <v>17</v>
      </c>
      <c r="B69" t="s">
        <v>156</v>
      </c>
      <c r="C69" t="s">
        <v>112</v>
      </c>
      <c r="D69" t="s">
        <v>28</v>
      </c>
      <c r="E69" s="8">
        <v>45174</v>
      </c>
      <c r="F69" s="8">
        <v>45324</v>
      </c>
      <c r="G69" s="9">
        <v>148</v>
      </c>
      <c r="H69" s="9">
        <v>148</v>
      </c>
      <c r="I69" t="s">
        <v>21</v>
      </c>
      <c r="J69" t="s">
        <v>22</v>
      </c>
      <c r="K69">
        <v>27</v>
      </c>
      <c r="L69" s="11">
        <v>300</v>
      </c>
      <c r="M69" s="11">
        <v>450</v>
      </c>
      <c r="N69" s="11">
        <v>80</v>
      </c>
      <c r="O69" s="11">
        <f t="shared" ref="O69:O116" si="1">SUM(L69:N69)</f>
        <v>830</v>
      </c>
      <c r="P69" s="11">
        <v>100</v>
      </c>
      <c r="Q69" s="11">
        <v>100</v>
      </c>
    </row>
    <row r="70" spans="1:17" x14ac:dyDescent="0.3">
      <c r="A70" t="s">
        <v>17</v>
      </c>
      <c r="B70" t="s">
        <v>157</v>
      </c>
      <c r="C70" t="s">
        <v>158</v>
      </c>
      <c r="D70" t="s">
        <v>28</v>
      </c>
      <c r="E70" s="8">
        <v>45166</v>
      </c>
      <c r="F70" s="8">
        <v>45471</v>
      </c>
      <c r="G70" s="9">
        <v>301</v>
      </c>
      <c r="H70" s="9">
        <v>300</v>
      </c>
      <c r="I70" t="s">
        <v>21</v>
      </c>
      <c r="J70" t="s">
        <v>22</v>
      </c>
      <c r="K70">
        <v>24</v>
      </c>
      <c r="L70" s="11">
        <v>300</v>
      </c>
      <c r="M70" s="11">
        <v>450</v>
      </c>
      <c r="N70" s="11">
        <v>0</v>
      </c>
      <c r="O70" s="11">
        <f t="shared" si="1"/>
        <v>750</v>
      </c>
      <c r="P70" s="11">
        <v>100</v>
      </c>
      <c r="Q70" s="11">
        <v>100</v>
      </c>
    </row>
    <row r="71" spans="1:17" x14ac:dyDescent="0.3">
      <c r="A71" t="s">
        <v>17</v>
      </c>
      <c r="B71" t="s">
        <v>159</v>
      </c>
      <c r="C71" t="s">
        <v>43</v>
      </c>
      <c r="D71" t="s">
        <v>28</v>
      </c>
      <c r="E71" s="8">
        <v>45174</v>
      </c>
      <c r="F71" s="8">
        <v>45470</v>
      </c>
      <c r="G71" s="9">
        <v>293</v>
      </c>
      <c r="H71" s="9">
        <v>293</v>
      </c>
      <c r="I71" t="s">
        <v>21</v>
      </c>
      <c r="J71" t="s">
        <v>22</v>
      </c>
      <c r="K71">
        <v>46</v>
      </c>
      <c r="L71" s="11">
        <v>300</v>
      </c>
      <c r="M71" s="11">
        <v>450</v>
      </c>
      <c r="N71" s="11">
        <v>80</v>
      </c>
      <c r="O71" s="11">
        <f t="shared" si="1"/>
        <v>830</v>
      </c>
      <c r="P71" s="11">
        <v>100</v>
      </c>
      <c r="Q71" s="11">
        <v>100</v>
      </c>
    </row>
    <row r="72" spans="1:17" x14ac:dyDescent="0.3">
      <c r="A72" t="s">
        <v>17</v>
      </c>
      <c r="B72" t="s">
        <v>160</v>
      </c>
      <c r="C72" t="s">
        <v>161</v>
      </c>
      <c r="D72" t="s">
        <v>28</v>
      </c>
      <c r="E72" s="8">
        <v>45152</v>
      </c>
      <c r="F72" s="8">
        <v>45282</v>
      </c>
      <c r="G72" s="9">
        <v>129</v>
      </c>
      <c r="H72" s="9">
        <v>129</v>
      </c>
      <c r="I72" t="s">
        <v>162</v>
      </c>
      <c r="J72" t="s">
        <v>22</v>
      </c>
      <c r="K72">
        <v>20</v>
      </c>
      <c r="L72" s="11">
        <v>350</v>
      </c>
      <c r="M72" s="11">
        <v>450</v>
      </c>
      <c r="N72" s="11">
        <v>50</v>
      </c>
      <c r="O72" s="11">
        <f t="shared" si="1"/>
        <v>850</v>
      </c>
      <c r="P72" s="11">
        <v>100</v>
      </c>
      <c r="Q72" s="11">
        <v>100</v>
      </c>
    </row>
    <row r="73" spans="1:17" x14ac:dyDescent="0.3">
      <c r="A73" t="s">
        <v>17</v>
      </c>
      <c r="B73" t="s">
        <v>163</v>
      </c>
      <c r="C73" t="s">
        <v>164</v>
      </c>
      <c r="D73" t="s">
        <v>28</v>
      </c>
      <c r="E73" s="8">
        <v>45174</v>
      </c>
      <c r="F73" s="8">
        <v>45355</v>
      </c>
      <c r="G73" s="9">
        <v>180</v>
      </c>
      <c r="H73" s="9">
        <v>180</v>
      </c>
      <c r="I73" t="s">
        <v>21</v>
      </c>
      <c r="J73" t="s">
        <v>22</v>
      </c>
      <c r="K73">
        <v>18</v>
      </c>
      <c r="L73" s="11">
        <v>300</v>
      </c>
      <c r="M73" s="11">
        <v>450</v>
      </c>
      <c r="N73" s="11">
        <v>50</v>
      </c>
      <c r="O73" s="11">
        <f t="shared" si="1"/>
        <v>800</v>
      </c>
      <c r="P73" s="11">
        <v>100</v>
      </c>
      <c r="Q73" s="11">
        <v>100</v>
      </c>
    </row>
    <row r="74" spans="1:17" x14ac:dyDescent="0.3">
      <c r="A74" t="s">
        <v>17</v>
      </c>
      <c r="B74" t="s">
        <v>165</v>
      </c>
      <c r="C74" t="s">
        <v>166</v>
      </c>
      <c r="D74" t="s">
        <v>28</v>
      </c>
      <c r="E74" s="8">
        <v>45168</v>
      </c>
      <c r="F74" s="8">
        <v>45308</v>
      </c>
      <c r="G74" s="9">
        <v>138</v>
      </c>
      <c r="H74" s="9">
        <v>138</v>
      </c>
      <c r="I74" t="s">
        <v>21</v>
      </c>
      <c r="J74" t="s">
        <v>22</v>
      </c>
      <c r="K74">
        <v>30</v>
      </c>
      <c r="L74" s="11">
        <v>300</v>
      </c>
      <c r="M74" s="11">
        <v>400</v>
      </c>
      <c r="N74" s="11">
        <v>80</v>
      </c>
      <c r="O74" s="11">
        <f t="shared" si="1"/>
        <v>780</v>
      </c>
      <c r="P74" s="11">
        <v>100</v>
      </c>
      <c r="Q74" s="11">
        <v>100</v>
      </c>
    </row>
    <row r="75" spans="1:17" x14ac:dyDescent="0.3">
      <c r="A75" t="s">
        <v>17</v>
      </c>
      <c r="B75" t="s">
        <v>167</v>
      </c>
      <c r="C75" t="s">
        <v>67</v>
      </c>
      <c r="D75" t="s">
        <v>28</v>
      </c>
      <c r="E75" s="8">
        <v>45173</v>
      </c>
      <c r="F75" s="8">
        <v>45274</v>
      </c>
      <c r="G75" s="9">
        <v>101</v>
      </c>
      <c r="H75" s="9">
        <v>101</v>
      </c>
      <c r="I75" t="s">
        <v>39</v>
      </c>
      <c r="J75" t="s">
        <v>22</v>
      </c>
      <c r="K75">
        <v>30</v>
      </c>
      <c r="L75" s="11">
        <v>300</v>
      </c>
      <c r="M75" s="11">
        <v>450</v>
      </c>
      <c r="N75" s="11">
        <v>80</v>
      </c>
      <c r="O75" s="11">
        <f t="shared" si="1"/>
        <v>830</v>
      </c>
      <c r="P75" s="11">
        <v>100</v>
      </c>
      <c r="Q75" s="11">
        <v>100</v>
      </c>
    </row>
    <row r="76" spans="1:17" x14ac:dyDescent="0.3">
      <c r="A76" t="s">
        <v>17</v>
      </c>
      <c r="B76" t="s">
        <v>168</v>
      </c>
      <c r="C76" t="s">
        <v>169</v>
      </c>
      <c r="D76" t="s">
        <v>28</v>
      </c>
      <c r="E76" s="8">
        <v>45174</v>
      </c>
      <c r="F76" s="8">
        <v>45316</v>
      </c>
      <c r="G76" s="9">
        <v>141</v>
      </c>
      <c r="H76" s="9">
        <v>141</v>
      </c>
      <c r="I76" t="s">
        <v>21</v>
      </c>
      <c r="J76" t="s">
        <v>22</v>
      </c>
      <c r="K76">
        <v>27</v>
      </c>
      <c r="L76" s="11">
        <v>300</v>
      </c>
      <c r="M76" s="11">
        <v>400</v>
      </c>
      <c r="N76" s="11">
        <v>80</v>
      </c>
      <c r="O76" s="11">
        <f t="shared" si="1"/>
        <v>780</v>
      </c>
      <c r="P76" s="11">
        <v>100</v>
      </c>
      <c r="Q76" s="11">
        <v>100</v>
      </c>
    </row>
    <row r="77" spans="1:17" x14ac:dyDescent="0.3">
      <c r="A77" t="s">
        <v>17</v>
      </c>
      <c r="B77" t="s">
        <v>170</v>
      </c>
      <c r="C77" t="s">
        <v>109</v>
      </c>
      <c r="D77" t="s">
        <v>28</v>
      </c>
      <c r="E77" s="8">
        <v>45165</v>
      </c>
      <c r="F77" s="8">
        <v>45317</v>
      </c>
      <c r="G77" s="9">
        <v>150</v>
      </c>
      <c r="H77" s="9">
        <v>150</v>
      </c>
      <c r="I77" t="s">
        <v>171</v>
      </c>
      <c r="J77" t="s">
        <v>22</v>
      </c>
      <c r="K77">
        <v>24</v>
      </c>
      <c r="L77" s="11">
        <v>250</v>
      </c>
      <c r="M77" s="11">
        <v>400</v>
      </c>
      <c r="N77" s="11">
        <v>80</v>
      </c>
      <c r="O77" s="11">
        <f t="shared" si="1"/>
        <v>730</v>
      </c>
      <c r="P77" s="11">
        <v>100</v>
      </c>
      <c r="Q77" s="11">
        <v>100</v>
      </c>
    </row>
    <row r="78" spans="1:17" x14ac:dyDescent="0.3">
      <c r="A78" t="s">
        <v>17</v>
      </c>
      <c r="B78" t="s">
        <v>172</v>
      </c>
      <c r="C78" t="s">
        <v>112</v>
      </c>
      <c r="D78" t="s">
        <v>28</v>
      </c>
      <c r="E78" s="8">
        <v>45320</v>
      </c>
      <c r="F78" s="8">
        <v>45469</v>
      </c>
      <c r="G78" s="9">
        <v>148</v>
      </c>
      <c r="H78" s="9">
        <v>148</v>
      </c>
      <c r="I78" t="s">
        <v>21</v>
      </c>
      <c r="J78" t="s">
        <v>22</v>
      </c>
      <c r="K78">
        <v>10</v>
      </c>
      <c r="L78" s="11">
        <v>300</v>
      </c>
      <c r="M78" s="11">
        <v>400</v>
      </c>
      <c r="N78" s="11">
        <v>0</v>
      </c>
      <c r="O78" s="11">
        <f t="shared" si="1"/>
        <v>700</v>
      </c>
      <c r="P78" s="11">
        <v>100</v>
      </c>
      <c r="Q78" s="11">
        <v>100</v>
      </c>
    </row>
    <row r="79" spans="1:17" x14ac:dyDescent="0.3">
      <c r="A79" t="s">
        <v>17</v>
      </c>
      <c r="B79" t="s">
        <v>173</v>
      </c>
      <c r="C79" t="s">
        <v>174</v>
      </c>
      <c r="D79" t="s">
        <v>28</v>
      </c>
      <c r="E79" s="8">
        <v>45187</v>
      </c>
      <c r="F79" s="8">
        <v>45307</v>
      </c>
      <c r="G79" s="9">
        <v>119</v>
      </c>
      <c r="H79" s="9">
        <v>119</v>
      </c>
      <c r="I79" t="s">
        <v>21</v>
      </c>
      <c r="J79" t="s">
        <v>22</v>
      </c>
      <c r="K79">
        <v>27</v>
      </c>
      <c r="L79" s="11">
        <v>300</v>
      </c>
      <c r="M79" s="11">
        <v>400</v>
      </c>
      <c r="N79" s="11">
        <v>80</v>
      </c>
      <c r="O79" s="11">
        <f t="shared" si="1"/>
        <v>780</v>
      </c>
      <c r="P79" s="11">
        <v>100</v>
      </c>
      <c r="Q79" s="11">
        <v>100</v>
      </c>
    </row>
    <row r="80" spans="1:17" x14ac:dyDescent="0.3">
      <c r="A80" t="s">
        <v>17</v>
      </c>
      <c r="B80" t="s">
        <v>175</v>
      </c>
      <c r="C80" t="s">
        <v>176</v>
      </c>
      <c r="D80" t="s">
        <v>28</v>
      </c>
      <c r="E80" s="8">
        <v>45174</v>
      </c>
      <c r="F80" s="8">
        <v>45324</v>
      </c>
      <c r="G80" s="9">
        <v>148</v>
      </c>
      <c r="H80" s="9">
        <v>148</v>
      </c>
      <c r="I80" t="s">
        <v>21</v>
      </c>
      <c r="J80" t="s">
        <v>22</v>
      </c>
      <c r="K80">
        <v>27</v>
      </c>
      <c r="L80" s="11">
        <v>300</v>
      </c>
      <c r="M80" s="11">
        <v>450</v>
      </c>
      <c r="N80" s="11">
        <v>80</v>
      </c>
      <c r="O80" s="11">
        <f t="shared" si="1"/>
        <v>830</v>
      </c>
      <c r="P80" s="11">
        <v>100</v>
      </c>
      <c r="Q80" s="11">
        <v>100</v>
      </c>
    </row>
    <row r="81" spans="1:17" x14ac:dyDescent="0.3">
      <c r="A81" t="s">
        <v>17</v>
      </c>
      <c r="B81" t="s">
        <v>177</v>
      </c>
      <c r="C81" t="s">
        <v>178</v>
      </c>
      <c r="D81" t="s">
        <v>28</v>
      </c>
      <c r="E81" s="8">
        <v>45173</v>
      </c>
      <c r="F81" s="8">
        <v>45310</v>
      </c>
      <c r="G81" s="9">
        <v>136</v>
      </c>
      <c r="H81" s="9">
        <v>136</v>
      </c>
      <c r="I81" t="s">
        <v>39</v>
      </c>
      <c r="J81" t="s">
        <v>22</v>
      </c>
      <c r="K81">
        <v>24</v>
      </c>
      <c r="L81" s="11">
        <v>300</v>
      </c>
      <c r="M81" s="11">
        <v>400</v>
      </c>
      <c r="N81" s="11">
        <v>80</v>
      </c>
      <c r="O81" s="11">
        <f t="shared" si="1"/>
        <v>780</v>
      </c>
      <c r="P81" s="11">
        <v>100</v>
      </c>
      <c r="Q81" s="11">
        <v>100</v>
      </c>
    </row>
    <row r="82" spans="1:17" x14ac:dyDescent="0.3">
      <c r="A82" t="s">
        <v>17</v>
      </c>
      <c r="B82" t="s">
        <v>179</v>
      </c>
      <c r="C82" t="s">
        <v>107</v>
      </c>
      <c r="D82" t="s">
        <v>28</v>
      </c>
      <c r="E82" s="8">
        <v>45197</v>
      </c>
      <c r="F82" s="8">
        <v>45271</v>
      </c>
      <c r="G82" s="9">
        <v>74</v>
      </c>
      <c r="H82" s="9">
        <v>74</v>
      </c>
      <c r="I82" t="s">
        <v>155</v>
      </c>
      <c r="J82" t="s">
        <v>22</v>
      </c>
      <c r="K82">
        <v>6</v>
      </c>
      <c r="L82" s="11">
        <v>250</v>
      </c>
      <c r="M82" s="11">
        <v>400</v>
      </c>
      <c r="N82" s="11">
        <v>0</v>
      </c>
      <c r="O82" s="11">
        <f t="shared" si="1"/>
        <v>650</v>
      </c>
      <c r="P82" s="11">
        <v>100</v>
      </c>
      <c r="Q82" s="11">
        <v>100</v>
      </c>
    </row>
    <row r="83" spans="1:17" x14ac:dyDescent="0.3">
      <c r="A83" t="s">
        <v>17</v>
      </c>
      <c r="B83" t="s">
        <v>180</v>
      </c>
      <c r="C83" t="s">
        <v>54</v>
      </c>
      <c r="D83" t="s">
        <v>28</v>
      </c>
      <c r="E83" s="8">
        <v>45334</v>
      </c>
      <c r="F83" s="8">
        <v>45489</v>
      </c>
      <c r="G83" s="9">
        <v>155</v>
      </c>
      <c r="H83" s="9">
        <v>155</v>
      </c>
      <c r="I83" t="s">
        <v>21</v>
      </c>
      <c r="J83" t="s">
        <v>22</v>
      </c>
      <c r="K83">
        <v>21</v>
      </c>
      <c r="L83" s="11">
        <v>300</v>
      </c>
      <c r="M83" s="11">
        <v>400</v>
      </c>
      <c r="N83" s="11">
        <v>80</v>
      </c>
      <c r="O83" s="11">
        <f t="shared" si="1"/>
        <v>780</v>
      </c>
      <c r="P83" s="11">
        <v>100</v>
      </c>
      <c r="Q83" s="11">
        <v>100</v>
      </c>
    </row>
    <row r="84" spans="1:17" x14ac:dyDescent="0.3">
      <c r="A84" t="s">
        <v>17</v>
      </c>
      <c r="B84" t="s">
        <v>181</v>
      </c>
      <c r="C84" t="s">
        <v>63</v>
      </c>
      <c r="D84" t="s">
        <v>28</v>
      </c>
      <c r="E84" s="8">
        <v>45170</v>
      </c>
      <c r="F84" s="8">
        <v>45473</v>
      </c>
      <c r="G84" s="9">
        <v>300</v>
      </c>
      <c r="H84" s="9">
        <v>300</v>
      </c>
      <c r="I84" t="s">
        <v>21</v>
      </c>
      <c r="J84" t="s">
        <v>22</v>
      </c>
      <c r="K84">
        <v>66</v>
      </c>
      <c r="L84" s="11">
        <v>300</v>
      </c>
      <c r="M84" s="11">
        <v>400</v>
      </c>
      <c r="N84" s="11">
        <v>100</v>
      </c>
      <c r="O84" s="11">
        <f t="shared" si="1"/>
        <v>800</v>
      </c>
      <c r="P84" s="11">
        <v>100</v>
      </c>
      <c r="Q84" s="11">
        <v>100</v>
      </c>
    </row>
    <row r="85" spans="1:17" x14ac:dyDescent="0.3">
      <c r="A85" t="s">
        <v>17</v>
      </c>
      <c r="B85" t="s">
        <v>182</v>
      </c>
      <c r="C85" t="s">
        <v>183</v>
      </c>
      <c r="D85" t="s">
        <v>28</v>
      </c>
      <c r="E85" s="8">
        <v>45328</v>
      </c>
      <c r="F85" s="8">
        <v>45491</v>
      </c>
      <c r="G85" s="9">
        <v>163</v>
      </c>
      <c r="H85" s="9">
        <v>163</v>
      </c>
      <c r="I85" t="s">
        <v>21</v>
      </c>
      <c r="J85" t="s">
        <v>22</v>
      </c>
      <c r="K85">
        <v>24</v>
      </c>
      <c r="L85" s="11">
        <v>300</v>
      </c>
      <c r="M85" s="11">
        <v>450</v>
      </c>
      <c r="N85" s="11">
        <v>80</v>
      </c>
      <c r="O85" s="11">
        <f t="shared" si="1"/>
        <v>830</v>
      </c>
      <c r="P85" s="11">
        <v>100</v>
      </c>
      <c r="Q85" s="11">
        <v>100</v>
      </c>
    </row>
    <row r="86" spans="1:17" x14ac:dyDescent="0.3">
      <c r="A86" t="s">
        <v>17</v>
      </c>
      <c r="B86" t="s">
        <v>184</v>
      </c>
      <c r="C86" t="s">
        <v>185</v>
      </c>
      <c r="D86" t="s">
        <v>28</v>
      </c>
      <c r="E86" s="8">
        <v>45174</v>
      </c>
      <c r="F86" s="8">
        <v>45334</v>
      </c>
      <c r="G86" s="9">
        <v>158</v>
      </c>
      <c r="H86" s="9">
        <v>158</v>
      </c>
      <c r="I86" t="s">
        <v>21</v>
      </c>
      <c r="J86" t="s">
        <v>22</v>
      </c>
      <c r="K86">
        <v>24</v>
      </c>
      <c r="L86" s="11">
        <v>300</v>
      </c>
      <c r="M86" s="11">
        <v>450</v>
      </c>
      <c r="N86" s="11">
        <v>80</v>
      </c>
      <c r="O86" s="11">
        <f t="shared" si="1"/>
        <v>830</v>
      </c>
      <c r="P86" s="11">
        <v>100</v>
      </c>
      <c r="Q86" s="11">
        <v>100</v>
      </c>
    </row>
    <row r="87" spans="1:17" x14ac:dyDescent="0.3">
      <c r="A87" t="s">
        <v>17</v>
      </c>
      <c r="B87" t="s">
        <v>186</v>
      </c>
      <c r="C87" t="s">
        <v>187</v>
      </c>
      <c r="D87" t="s">
        <v>28</v>
      </c>
      <c r="E87" s="8">
        <v>45176</v>
      </c>
      <c r="F87" s="8">
        <v>45485</v>
      </c>
      <c r="G87" s="9">
        <v>306</v>
      </c>
      <c r="H87" s="9">
        <v>300</v>
      </c>
      <c r="I87" t="s">
        <v>21</v>
      </c>
      <c r="J87" t="s">
        <v>22</v>
      </c>
      <c r="K87">
        <v>60</v>
      </c>
      <c r="L87" s="11">
        <v>300</v>
      </c>
      <c r="M87" s="11">
        <v>400</v>
      </c>
      <c r="N87" s="11">
        <v>100</v>
      </c>
      <c r="O87" s="11">
        <f t="shared" si="1"/>
        <v>800</v>
      </c>
      <c r="P87" s="11">
        <v>100</v>
      </c>
      <c r="Q87" s="11">
        <v>100</v>
      </c>
    </row>
    <row r="88" spans="1:17" x14ac:dyDescent="0.3">
      <c r="A88" t="s">
        <v>17</v>
      </c>
      <c r="B88" t="s">
        <v>188</v>
      </c>
      <c r="C88" t="s">
        <v>189</v>
      </c>
      <c r="D88" t="s">
        <v>28</v>
      </c>
      <c r="E88" s="8">
        <v>45173</v>
      </c>
      <c r="F88" s="8">
        <v>45306</v>
      </c>
      <c r="G88" s="9">
        <v>132</v>
      </c>
      <c r="H88" s="9">
        <v>132</v>
      </c>
      <c r="I88" t="s">
        <v>39</v>
      </c>
      <c r="J88" t="s">
        <v>22</v>
      </c>
      <c r="K88">
        <v>24</v>
      </c>
      <c r="L88" s="11">
        <v>300</v>
      </c>
      <c r="M88" s="11">
        <v>450</v>
      </c>
      <c r="N88" s="11">
        <v>80</v>
      </c>
      <c r="O88" s="11">
        <f t="shared" si="1"/>
        <v>830</v>
      </c>
      <c r="P88" s="11">
        <v>100</v>
      </c>
      <c r="Q88" s="11">
        <v>100</v>
      </c>
    </row>
    <row r="89" spans="1:17" x14ac:dyDescent="0.3">
      <c r="A89" t="s">
        <v>17</v>
      </c>
      <c r="B89" t="s">
        <v>190</v>
      </c>
      <c r="C89" t="s">
        <v>32</v>
      </c>
      <c r="D89" t="s">
        <v>28</v>
      </c>
      <c r="E89" s="8">
        <v>45334</v>
      </c>
      <c r="F89" s="8">
        <v>45471</v>
      </c>
      <c r="G89" s="9">
        <v>137</v>
      </c>
      <c r="H89" s="9">
        <v>137</v>
      </c>
      <c r="I89" t="s">
        <v>21</v>
      </c>
      <c r="J89" t="s">
        <v>22</v>
      </c>
      <c r="K89">
        <v>27</v>
      </c>
      <c r="L89" s="11">
        <v>300</v>
      </c>
      <c r="M89" s="11">
        <v>450</v>
      </c>
      <c r="N89" s="11">
        <v>80</v>
      </c>
      <c r="O89" s="11">
        <f t="shared" si="1"/>
        <v>830</v>
      </c>
      <c r="P89" s="11">
        <v>100</v>
      </c>
      <c r="Q89" s="11">
        <v>100</v>
      </c>
    </row>
    <row r="90" spans="1:17" x14ac:dyDescent="0.3">
      <c r="A90" t="s">
        <v>17</v>
      </c>
      <c r="B90" t="s">
        <v>191</v>
      </c>
      <c r="C90" t="s">
        <v>192</v>
      </c>
      <c r="D90" t="s">
        <v>28</v>
      </c>
      <c r="E90" s="8">
        <v>45323</v>
      </c>
      <c r="F90" s="8">
        <v>45464</v>
      </c>
      <c r="G90" s="9">
        <v>141</v>
      </c>
      <c r="H90" s="9">
        <v>141</v>
      </c>
      <c r="I90" t="s">
        <v>21</v>
      </c>
      <c r="J90" t="s">
        <v>22</v>
      </c>
      <c r="K90">
        <v>24</v>
      </c>
      <c r="L90" s="11">
        <v>300</v>
      </c>
      <c r="M90" s="11">
        <v>450</v>
      </c>
      <c r="N90" s="11">
        <v>80</v>
      </c>
      <c r="O90" s="11">
        <f t="shared" si="1"/>
        <v>830</v>
      </c>
      <c r="P90" s="11">
        <v>100</v>
      </c>
      <c r="Q90" s="11">
        <v>100</v>
      </c>
    </row>
    <row r="91" spans="1:17" x14ac:dyDescent="0.3">
      <c r="A91" t="s">
        <v>17</v>
      </c>
      <c r="B91" t="s">
        <v>193</v>
      </c>
      <c r="C91" t="s">
        <v>194</v>
      </c>
      <c r="D91" t="s">
        <v>28</v>
      </c>
      <c r="E91" s="8">
        <v>45174</v>
      </c>
      <c r="F91" s="8">
        <v>45317</v>
      </c>
      <c r="G91" s="9">
        <v>142</v>
      </c>
      <c r="H91" s="9">
        <v>142</v>
      </c>
      <c r="I91" t="s">
        <v>21</v>
      </c>
      <c r="J91" t="s">
        <v>22</v>
      </c>
      <c r="K91">
        <v>21</v>
      </c>
      <c r="L91" s="11">
        <v>300</v>
      </c>
      <c r="M91" s="11">
        <v>450</v>
      </c>
      <c r="N91" s="11">
        <v>80</v>
      </c>
      <c r="O91" s="11">
        <f t="shared" si="1"/>
        <v>830</v>
      </c>
      <c r="P91" s="11">
        <v>100</v>
      </c>
      <c r="Q91" s="11">
        <v>100</v>
      </c>
    </row>
    <row r="92" spans="1:17" x14ac:dyDescent="0.3">
      <c r="A92" t="s">
        <v>17</v>
      </c>
      <c r="B92" t="s">
        <v>195</v>
      </c>
      <c r="C92" t="s">
        <v>196</v>
      </c>
      <c r="D92" t="s">
        <v>28</v>
      </c>
      <c r="E92" s="8">
        <v>45174</v>
      </c>
      <c r="F92" s="8">
        <v>45378</v>
      </c>
      <c r="G92" s="9">
        <v>203</v>
      </c>
      <c r="H92" s="9">
        <v>203</v>
      </c>
      <c r="I92" t="s">
        <v>29</v>
      </c>
      <c r="J92" t="s">
        <v>22</v>
      </c>
      <c r="K92">
        <v>18</v>
      </c>
      <c r="L92" s="11">
        <v>300</v>
      </c>
      <c r="M92" s="11">
        <v>450</v>
      </c>
      <c r="N92" s="11">
        <v>0</v>
      </c>
      <c r="O92" s="11">
        <f t="shared" si="1"/>
        <v>750</v>
      </c>
      <c r="P92" s="11">
        <v>100</v>
      </c>
      <c r="Q92" s="11">
        <v>100</v>
      </c>
    </row>
    <row r="93" spans="1:17" x14ac:dyDescent="0.3">
      <c r="A93" t="s">
        <v>17</v>
      </c>
      <c r="B93" t="s">
        <v>197</v>
      </c>
      <c r="C93" t="s">
        <v>198</v>
      </c>
      <c r="D93" t="s">
        <v>28</v>
      </c>
      <c r="E93" s="8">
        <v>45197</v>
      </c>
      <c r="F93" s="8">
        <v>45271</v>
      </c>
      <c r="G93" s="9">
        <v>74</v>
      </c>
      <c r="H93" s="9">
        <v>74</v>
      </c>
      <c r="I93" t="s">
        <v>155</v>
      </c>
      <c r="J93" t="s">
        <v>22</v>
      </c>
      <c r="K93">
        <v>6</v>
      </c>
      <c r="L93" s="11">
        <v>250</v>
      </c>
      <c r="M93" s="11">
        <v>450</v>
      </c>
      <c r="N93" s="11">
        <v>0</v>
      </c>
      <c r="O93" s="11">
        <f t="shared" si="1"/>
        <v>700</v>
      </c>
      <c r="P93" s="11">
        <v>100</v>
      </c>
      <c r="Q93" s="11">
        <v>100</v>
      </c>
    </row>
    <row r="94" spans="1:17" x14ac:dyDescent="0.3">
      <c r="A94" t="s">
        <v>17</v>
      </c>
      <c r="B94" t="s">
        <v>199</v>
      </c>
      <c r="C94" t="s">
        <v>200</v>
      </c>
      <c r="D94" t="s">
        <v>28</v>
      </c>
      <c r="E94" s="8">
        <v>45200</v>
      </c>
      <c r="F94" s="8">
        <v>45504</v>
      </c>
      <c r="G94" s="9">
        <v>300</v>
      </c>
      <c r="H94" s="9">
        <v>300</v>
      </c>
      <c r="I94" t="s">
        <v>29</v>
      </c>
      <c r="J94" t="s">
        <v>22</v>
      </c>
      <c r="K94">
        <v>60</v>
      </c>
      <c r="L94" s="11">
        <v>300</v>
      </c>
      <c r="M94" s="11">
        <v>350</v>
      </c>
      <c r="N94" s="11">
        <v>100</v>
      </c>
      <c r="O94" s="11">
        <f t="shared" si="1"/>
        <v>750</v>
      </c>
      <c r="P94" s="11">
        <v>100</v>
      </c>
      <c r="Q94" s="11">
        <v>100</v>
      </c>
    </row>
    <row r="95" spans="1:17" x14ac:dyDescent="0.3">
      <c r="A95" t="s">
        <v>17</v>
      </c>
      <c r="B95" t="s">
        <v>201</v>
      </c>
      <c r="C95" t="s">
        <v>202</v>
      </c>
      <c r="D95" t="s">
        <v>28</v>
      </c>
      <c r="E95" s="8">
        <v>45313</v>
      </c>
      <c r="F95" s="8">
        <v>45484</v>
      </c>
      <c r="G95" s="9">
        <v>170</v>
      </c>
      <c r="H95" s="9">
        <v>170</v>
      </c>
      <c r="I95" t="s">
        <v>21</v>
      </c>
      <c r="J95" t="s">
        <v>22</v>
      </c>
      <c r="K95">
        <v>41</v>
      </c>
      <c r="L95" s="11">
        <v>300</v>
      </c>
      <c r="M95" s="11">
        <v>450</v>
      </c>
      <c r="N95" s="11">
        <v>100</v>
      </c>
      <c r="O95" s="11">
        <f t="shared" si="1"/>
        <v>850</v>
      </c>
      <c r="P95" s="11">
        <v>100</v>
      </c>
      <c r="Q95" s="11">
        <v>100</v>
      </c>
    </row>
    <row r="96" spans="1:17" x14ac:dyDescent="0.3">
      <c r="A96" t="s">
        <v>17</v>
      </c>
      <c r="B96" t="s">
        <v>203</v>
      </c>
      <c r="C96" t="s">
        <v>204</v>
      </c>
      <c r="D96" t="s">
        <v>28</v>
      </c>
      <c r="E96" s="8">
        <v>45175</v>
      </c>
      <c r="F96" s="8">
        <v>45492</v>
      </c>
      <c r="G96" s="9">
        <v>314</v>
      </c>
      <c r="H96" s="9">
        <v>300</v>
      </c>
      <c r="I96" t="s">
        <v>21</v>
      </c>
      <c r="J96" t="s">
        <v>22</v>
      </c>
      <c r="K96">
        <v>60</v>
      </c>
      <c r="L96" s="11">
        <v>300</v>
      </c>
      <c r="M96" s="11">
        <v>450</v>
      </c>
      <c r="N96" s="11">
        <v>100</v>
      </c>
      <c r="O96" s="11">
        <f t="shared" si="1"/>
        <v>850</v>
      </c>
      <c r="P96" s="11">
        <v>100</v>
      </c>
      <c r="Q96" s="11">
        <v>100</v>
      </c>
    </row>
    <row r="97" spans="1:17" x14ac:dyDescent="0.3">
      <c r="A97" t="s">
        <v>17</v>
      </c>
      <c r="B97" t="s">
        <v>205</v>
      </c>
      <c r="C97" t="s">
        <v>206</v>
      </c>
      <c r="D97" t="s">
        <v>28</v>
      </c>
      <c r="E97" s="8">
        <v>45383</v>
      </c>
      <c r="F97" s="8">
        <v>45473</v>
      </c>
      <c r="G97" s="9">
        <v>90</v>
      </c>
      <c r="H97" s="9">
        <v>90</v>
      </c>
      <c r="I97" t="s">
        <v>207</v>
      </c>
      <c r="J97" t="s">
        <v>22</v>
      </c>
      <c r="K97">
        <v>6</v>
      </c>
      <c r="L97" s="11">
        <v>450</v>
      </c>
      <c r="M97" s="11">
        <v>250</v>
      </c>
      <c r="N97" s="11">
        <v>0</v>
      </c>
      <c r="O97" s="11">
        <f t="shared" si="1"/>
        <v>700</v>
      </c>
      <c r="P97" s="11">
        <v>100</v>
      </c>
      <c r="Q97" s="11">
        <v>100</v>
      </c>
    </row>
    <row r="98" spans="1:17" x14ac:dyDescent="0.3">
      <c r="A98" t="s">
        <v>17</v>
      </c>
      <c r="B98" t="s">
        <v>208</v>
      </c>
      <c r="C98" t="s">
        <v>43</v>
      </c>
      <c r="D98" t="s">
        <v>28</v>
      </c>
      <c r="E98" s="8">
        <v>45187</v>
      </c>
      <c r="F98" s="8">
        <v>45324</v>
      </c>
      <c r="G98" s="9">
        <v>135</v>
      </c>
      <c r="H98" s="9">
        <v>135</v>
      </c>
      <c r="I98" t="s">
        <v>21</v>
      </c>
      <c r="J98" t="s">
        <v>22</v>
      </c>
      <c r="K98">
        <v>18</v>
      </c>
      <c r="L98" s="11">
        <v>300</v>
      </c>
      <c r="M98" s="11">
        <v>450</v>
      </c>
      <c r="N98" s="11">
        <v>50</v>
      </c>
      <c r="O98" s="11">
        <f t="shared" si="1"/>
        <v>800</v>
      </c>
      <c r="P98" s="11">
        <v>100</v>
      </c>
      <c r="Q98" s="11">
        <v>100</v>
      </c>
    </row>
    <row r="99" spans="1:17" x14ac:dyDescent="0.3">
      <c r="A99" t="s">
        <v>17</v>
      </c>
      <c r="B99" t="s">
        <v>209</v>
      </c>
      <c r="C99" t="s">
        <v>202</v>
      </c>
      <c r="D99" t="s">
        <v>28</v>
      </c>
      <c r="E99" s="8">
        <v>45200</v>
      </c>
      <c r="F99" s="8">
        <v>45504</v>
      </c>
      <c r="G99" s="9">
        <v>300</v>
      </c>
      <c r="H99" s="9">
        <v>300</v>
      </c>
      <c r="I99" t="s">
        <v>29</v>
      </c>
      <c r="J99" t="s">
        <v>22</v>
      </c>
      <c r="K99">
        <v>56</v>
      </c>
      <c r="L99" s="11">
        <v>300</v>
      </c>
      <c r="M99" s="11">
        <v>400</v>
      </c>
      <c r="N99" s="11">
        <v>100</v>
      </c>
      <c r="O99" s="11">
        <f t="shared" si="1"/>
        <v>800</v>
      </c>
      <c r="P99" s="11">
        <v>100</v>
      </c>
      <c r="Q99" s="11">
        <v>100</v>
      </c>
    </row>
    <row r="100" spans="1:17" x14ac:dyDescent="0.3">
      <c r="A100" t="s">
        <v>17</v>
      </c>
      <c r="B100" t="s">
        <v>210</v>
      </c>
      <c r="C100" t="s">
        <v>211</v>
      </c>
      <c r="D100" t="s">
        <v>28</v>
      </c>
      <c r="E100" s="8">
        <v>45322</v>
      </c>
      <c r="F100" s="8">
        <v>45476</v>
      </c>
      <c r="G100" s="9">
        <v>154</v>
      </c>
      <c r="H100" s="9">
        <v>154</v>
      </c>
      <c r="I100" t="s">
        <v>21</v>
      </c>
      <c r="J100" t="s">
        <v>22</v>
      </c>
      <c r="K100">
        <v>18</v>
      </c>
      <c r="L100" s="11">
        <v>300</v>
      </c>
      <c r="M100" s="11">
        <v>400</v>
      </c>
      <c r="N100" s="11">
        <v>50</v>
      </c>
      <c r="O100" s="11">
        <f t="shared" si="1"/>
        <v>750</v>
      </c>
      <c r="P100" s="11">
        <v>100</v>
      </c>
      <c r="Q100" s="11">
        <v>100</v>
      </c>
    </row>
    <row r="101" spans="1:17" x14ac:dyDescent="0.3">
      <c r="A101" t="s">
        <v>17</v>
      </c>
      <c r="B101" t="s">
        <v>212</v>
      </c>
      <c r="C101" t="s">
        <v>63</v>
      </c>
      <c r="D101" t="s">
        <v>28</v>
      </c>
      <c r="E101" s="8">
        <v>45336</v>
      </c>
      <c r="F101" s="8">
        <v>45478</v>
      </c>
      <c r="G101" s="9">
        <v>142</v>
      </c>
      <c r="H101" s="9">
        <v>142</v>
      </c>
      <c r="I101" t="s">
        <v>213</v>
      </c>
      <c r="J101" t="s">
        <v>22</v>
      </c>
      <c r="K101">
        <v>24</v>
      </c>
      <c r="L101" s="11">
        <v>250</v>
      </c>
      <c r="M101" s="11">
        <v>400</v>
      </c>
      <c r="N101" s="11">
        <v>80</v>
      </c>
      <c r="O101" s="11">
        <f t="shared" si="1"/>
        <v>730</v>
      </c>
      <c r="P101" s="11">
        <v>100</v>
      </c>
      <c r="Q101" s="11">
        <v>100</v>
      </c>
    </row>
    <row r="102" spans="1:17" x14ac:dyDescent="0.3">
      <c r="A102" t="s">
        <v>17</v>
      </c>
      <c r="B102" t="s">
        <v>212</v>
      </c>
      <c r="C102" t="s">
        <v>214</v>
      </c>
      <c r="D102" t="s">
        <v>28</v>
      </c>
      <c r="E102" s="8">
        <v>45328</v>
      </c>
      <c r="F102" s="8">
        <v>45478</v>
      </c>
      <c r="G102" s="9">
        <v>150</v>
      </c>
      <c r="H102" s="9">
        <v>150</v>
      </c>
      <c r="I102" t="s">
        <v>21</v>
      </c>
      <c r="J102" t="s">
        <v>22</v>
      </c>
      <c r="K102">
        <v>10</v>
      </c>
      <c r="L102" s="11">
        <v>300</v>
      </c>
      <c r="M102" s="11">
        <v>400</v>
      </c>
      <c r="N102" s="11">
        <v>0</v>
      </c>
      <c r="O102" s="11">
        <f t="shared" si="1"/>
        <v>700</v>
      </c>
      <c r="P102" s="11">
        <v>100</v>
      </c>
      <c r="Q102" s="11">
        <v>100</v>
      </c>
    </row>
    <row r="103" spans="1:17" x14ac:dyDescent="0.3">
      <c r="A103" t="s">
        <v>17</v>
      </c>
      <c r="B103" t="s">
        <v>215</v>
      </c>
      <c r="C103" t="s">
        <v>216</v>
      </c>
      <c r="D103" t="s">
        <v>28</v>
      </c>
      <c r="E103" s="8">
        <v>45204</v>
      </c>
      <c r="F103" s="8">
        <v>45502</v>
      </c>
      <c r="G103" s="9">
        <v>295</v>
      </c>
      <c r="H103" s="9">
        <v>295</v>
      </c>
      <c r="I103" t="s">
        <v>29</v>
      </c>
      <c r="J103" t="s">
        <v>22</v>
      </c>
      <c r="K103">
        <v>54</v>
      </c>
      <c r="L103" s="11">
        <v>300</v>
      </c>
      <c r="M103" s="11">
        <v>450</v>
      </c>
      <c r="N103" s="11">
        <v>100</v>
      </c>
      <c r="O103" s="11">
        <f t="shared" si="1"/>
        <v>850</v>
      </c>
      <c r="P103" s="11">
        <v>100</v>
      </c>
      <c r="Q103" s="11">
        <v>100</v>
      </c>
    </row>
    <row r="104" spans="1:17" x14ac:dyDescent="0.3">
      <c r="A104" t="s">
        <v>17</v>
      </c>
      <c r="B104" t="s">
        <v>217</v>
      </c>
      <c r="C104" t="s">
        <v>131</v>
      </c>
      <c r="D104" t="s">
        <v>28</v>
      </c>
      <c r="E104" s="8">
        <v>45173</v>
      </c>
      <c r="F104" s="8">
        <v>45306</v>
      </c>
      <c r="G104" s="9">
        <v>132</v>
      </c>
      <c r="H104" s="9">
        <v>132</v>
      </c>
      <c r="I104" t="s">
        <v>39</v>
      </c>
      <c r="J104" t="s">
        <v>22</v>
      </c>
      <c r="K104">
        <v>24</v>
      </c>
      <c r="L104" s="11">
        <v>300</v>
      </c>
      <c r="M104" s="11">
        <v>450</v>
      </c>
      <c r="N104" s="11">
        <v>80</v>
      </c>
      <c r="O104" s="11">
        <f t="shared" si="1"/>
        <v>830</v>
      </c>
      <c r="P104" s="11">
        <v>100</v>
      </c>
      <c r="Q104" s="11">
        <v>100</v>
      </c>
    </row>
    <row r="105" spans="1:17" x14ac:dyDescent="0.3">
      <c r="A105" t="s">
        <v>17</v>
      </c>
      <c r="B105" t="s">
        <v>218</v>
      </c>
      <c r="C105" t="s">
        <v>77</v>
      </c>
      <c r="D105" t="s">
        <v>28</v>
      </c>
      <c r="E105" s="8">
        <v>45174</v>
      </c>
      <c r="F105" s="8">
        <v>45330</v>
      </c>
      <c r="G105" s="9">
        <v>154</v>
      </c>
      <c r="H105" s="9">
        <v>154</v>
      </c>
      <c r="I105" t="s">
        <v>21</v>
      </c>
      <c r="J105" t="s">
        <v>22</v>
      </c>
      <c r="K105">
        <v>27</v>
      </c>
      <c r="L105" s="11">
        <v>300</v>
      </c>
      <c r="M105" s="11">
        <v>450</v>
      </c>
      <c r="N105" s="11">
        <v>80</v>
      </c>
      <c r="O105" s="11">
        <f t="shared" si="1"/>
        <v>830</v>
      </c>
      <c r="P105" s="11">
        <v>100</v>
      </c>
      <c r="Q105" s="11">
        <v>100</v>
      </c>
    </row>
    <row r="106" spans="1:17" x14ac:dyDescent="0.3">
      <c r="A106" t="s">
        <v>17</v>
      </c>
      <c r="B106" t="s">
        <v>219</v>
      </c>
      <c r="C106" t="s">
        <v>220</v>
      </c>
      <c r="D106" t="s">
        <v>28</v>
      </c>
      <c r="E106" s="8">
        <v>45397</v>
      </c>
      <c r="F106" s="8">
        <v>45458</v>
      </c>
      <c r="G106" s="9">
        <v>61</v>
      </c>
      <c r="H106" s="9">
        <v>61</v>
      </c>
      <c r="I106" t="s">
        <v>88</v>
      </c>
      <c r="J106" t="s">
        <v>22</v>
      </c>
      <c r="K106">
        <v>6</v>
      </c>
      <c r="L106" s="11">
        <v>400</v>
      </c>
      <c r="M106" s="11">
        <v>250</v>
      </c>
      <c r="N106" s="11">
        <v>300</v>
      </c>
      <c r="O106" s="11">
        <f t="shared" si="1"/>
        <v>950</v>
      </c>
      <c r="P106" s="11">
        <v>100</v>
      </c>
      <c r="Q106" s="11">
        <v>100</v>
      </c>
    </row>
    <row r="107" spans="1:17" x14ac:dyDescent="0.3">
      <c r="A107" t="s">
        <v>17</v>
      </c>
      <c r="B107" t="s">
        <v>221</v>
      </c>
      <c r="C107" t="s">
        <v>222</v>
      </c>
      <c r="D107" t="s">
        <v>28</v>
      </c>
      <c r="E107" s="8">
        <v>45201</v>
      </c>
      <c r="F107" s="8">
        <v>45365</v>
      </c>
      <c r="G107" s="9">
        <v>163</v>
      </c>
      <c r="H107" s="9">
        <v>163</v>
      </c>
      <c r="I107" t="s">
        <v>29</v>
      </c>
      <c r="J107" t="s">
        <v>22</v>
      </c>
      <c r="K107">
        <v>30</v>
      </c>
      <c r="L107" s="11">
        <v>300</v>
      </c>
      <c r="M107" s="11">
        <v>450</v>
      </c>
      <c r="N107" s="11">
        <v>80</v>
      </c>
      <c r="O107" s="11">
        <f t="shared" si="1"/>
        <v>830</v>
      </c>
      <c r="P107" s="11">
        <v>100</v>
      </c>
      <c r="Q107" s="11">
        <v>100</v>
      </c>
    </row>
    <row r="108" spans="1:17" x14ac:dyDescent="0.3">
      <c r="A108" t="s">
        <v>17</v>
      </c>
      <c r="B108" t="s">
        <v>223</v>
      </c>
      <c r="C108" t="s">
        <v>224</v>
      </c>
      <c r="D108" t="s">
        <v>28</v>
      </c>
      <c r="E108" s="8">
        <v>45204</v>
      </c>
      <c r="F108" s="8">
        <v>45360</v>
      </c>
      <c r="G108" s="9">
        <v>155</v>
      </c>
      <c r="H108" s="9">
        <v>155</v>
      </c>
      <c r="I108" t="s">
        <v>29</v>
      </c>
      <c r="J108" t="s">
        <v>22</v>
      </c>
      <c r="K108">
        <v>39</v>
      </c>
      <c r="L108" s="11">
        <v>300</v>
      </c>
      <c r="M108" s="11">
        <v>400</v>
      </c>
      <c r="N108" s="11">
        <v>100</v>
      </c>
      <c r="O108" s="11">
        <f t="shared" si="1"/>
        <v>800</v>
      </c>
      <c r="P108" s="11">
        <v>100</v>
      </c>
      <c r="Q108" s="11">
        <v>100</v>
      </c>
    </row>
    <row r="109" spans="1:17" x14ac:dyDescent="0.3">
      <c r="A109" t="s">
        <v>17</v>
      </c>
      <c r="B109" t="s">
        <v>225</v>
      </c>
      <c r="C109" t="s">
        <v>226</v>
      </c>
      <c r="D109" t="s">
        <v>28</v>
      </c>
      <c r="E109" s="8">
        <v>45362</v>
      </c>
      <c r="F109" s="8">
        <v>45471</v>
      </c>
      <c r="G109" s="9">
        <v>108</v>
      </c>
      <c r="H109" s="9">
        <v>108</v>
      </c>
      <c r="I109" t="s">
        <v>39</v>
      </c>
      <c r="J109" t="s">
        <v>22</v>
      </c>
      <c r="K109">
        <v>6</v>
      </c>
      <c r="L109" s="11">
        <v>450</v>
      </c>
      <c r="M109" s="11">
        <v>250</v>
      </c>
      <c r="N109" s="11">
        <v>300</v>
      </c>
      <c r="O109" s="11">
        <f t="shared" si="1"/>
        <v>1000</v>
      </c>
      <c r="P109" s="11">
        <v>100</v>
      </c>
      <c r="Q109" s="11">
        <v>100</v>
      </c>
    </row>
    <row r="110" spans="1:17" x14ac:dyDescent="0.3">
      <c r="A110" t="s">
        <v>17</v>
      </c>
      <c r="B110" t="s">
        <v>225</v>
      </c>
      <c r="C110" t="s">
        <v>226</v>
      </c>
      <c r="D110" t="s">
        <v>28</v>
      </c>
      <c r="E110" s="8">
        <v>45173</v>
      </c>
      <c r="F110" s="8">
        <v>45310</v>
      </c>
      <c r="G110" s="9">
        <v>136</v>
      </c>
      <c r="H110" s="9">
        <v>136</v>
      </c>
      <c r="I110" t="s">
        <v>39</v>
      </c>
      <c r="J110" t="s">
        <v>22</v>
      </c>
      <c r="K110">
        <v>18</v>
      </c>
      <c r="L110" s="11">
        <v>300</v>
      </c>
      <c r="M110" s="11">
        <v>400</v>
      </c>
      <c r="N110" s="11">
        <v>50</v>
      </c>
      <c r="O110" s="11">
        <f t="shared" si="1"/>
        <v>750</v>
      </c>
      <c r="P110" s="11">
        <v>100</v>
      </c>
      <c r="Q110" s="11">
        <v>100</v>
      </c>
    </row>
    <row r="111" spans="1:17" x14ac:dyDescent="0.3">
      <c r="A111" t="s">
        <v>17</v>
      </c>
      <c r="B111" t="s">
        <v>227</v>
      </c>
      <c r="C111" t="s">
        <v>228</v>
      </c>
      <c r="D111" t="s">
        <v>28</v>
      </c>
      <c r="E111" s="8">
        <v>45322</v>
      </c>
      <c r="F111" s="8">
        <v>45454</v>
      </c>
      <c r="G111" s="9">
        <v>132</v>
      </c>
      <c r="H111" s="9">
        <v>132</v>
      </c>
      <c r="I111" t="s">
        <v>229</v>
      </c>
      <c r="J111" t="s">
        <v>22</v>
      </c>
      <c r="K111">
        <v>27</v>
      </c>
      <c r="L111" s="11">
        <v>250</v>
      </c>
      <c r="M111" s="11">
        <v>400</v>
      </c>
      <c r="N111" s="11">
        <v>80</v>
      </c>
      <c r="O111" s="11">
        <f t="shared" si="1"/>
        <v>730</v>
      </c>
      <c r="P111" s="11">
        <v>100</v>
      </c>
      <c r="Q111" s="11">
        <v>100</v>
      </c>
    </row>
    <row r="112" spans="1:17" x14ac:dyDescent="0.3">
      <c r="A112" t="s">
        <v>17</v>
      </c>
      <c r="B112" t="s">
        <v>230</v>
      </c>
      <c r="C112" t="s">
        <v>231</v>
      </c>
      <c r="D112" t="s">
        <v>28</v>
      </c>
      <c r="E112" s="8">
        <v>45196</v>
      </c>
      <c r="F112" s="8">
        <v>45377</v>
      </c>
      <c r="G112" s="9">
        <v>180</v>
      </c>
      <c r="H112" s="9">
        <v>180</v>
      </c>
      <c r="I112" t="s">
        <v>29</v>
      </c>
      <c r="J112" t="s">
        <v>22</v>
      </c>
      <c r="K112">
        <v>25</v>
      </c>
      <c r="L112" s="11">
        <v>300</v>
      </c>
      <c r="M112" s="11">
        <v>400</v>
      </c>
      <c r="N112" s="11">
        <v>80</v>
      </c>
      <c r="O112" s="11">
        <f t="shared" si="1"/>
        <v>780</v>
      </c>
      <c r="P112" s="11">
        <v>100</v>
      </c>
      <c r="Q112" s="11">
        <v>100</v>
      </c>
    </row>
    <row r="113" spans="1:17" x14ac:dyDescent="0.3">
      <c r="A113" t="s">
        <v>17</v>
      </c>
      <c r="B113" t="s">
        <v>232</v>
      </c>
      <c r="C113" t="s">
        <v>233</v>
      </c>
      <c r="D113" t="s">
        <v>28</v>
      </c>
      <c r="E113" s="8">
        <v>45390</v>
      </c>
      <c r="F113" s="8">
        <v>45504</v>
      </c>
      <c r="G113" s="9">
        <v>113</v>
      </c>
      <c r="H113" s="9">
        <v>113</v>
      </c>
      <c r="I113" t="s">
        <v>29</v>
      </c>
      <c r="J113" t="s">
        <v>22</v>
      </c>
      <c r="K113">
        <v>12</v>
      </c>
      <c r="L113" s="11">
        <v>300</v>
      </c>
      <c r="M113" s="11">
        <v>400</v>
      </c>
      <c r="N113" s="11">
        <v>0</v>
      </c>
      <c r="O113" s="11">
        <f t="shared" si="1"/>
        <v>700</v>
      </c>
      <c r="P113" s="11">
        <v>100</v>
      </c>
      <c r="Q113" s="11">
        <v>100</v>
      </c>
    </row>
    <row r="114" spans="1:17" x14ac:dyDescent="0.3">
      <c r="A114" t="s">
        <v>17</v>
      </c>
      <c r="B114" t="s">
        <v>234</v>
      </c>
      <c r="C114" t="s">
        <v>235</v>
      </c>
      <c r="D114" t="s">
        <v>28</v>
      </c>
      <c r="E114" s="8">
        <v>45187</v>
      </c>
      <c r="F114" s="8">
        <v>45324</v>
      </c>
      <c r="G114" s="9">
        <v>135</v>
      </c>
      <c r="H114" s="9">
        <v>135</v>
      </c>
      <c r="I114" t="s">
        <v>21</v>
      </c>
      <c r="J114" t="s">
        <v>22</v>
      </c>
      <c r="K114">
        <v>18</v>
      </c>
      <c r="L114" s="11">
        <v>300</v>
      </c>
      <c r="M114" s="11">
        <v>450</v>
      </c>
      <c r="N114" s="11">
        <v>50</v>
      </c>
      <c r="O114" s="11">
        <f t="shared" si="1"/>
        <v>800</v>
      </c>
      <c r="P114" s="11">
        <v>100</v>
      </c>
      <c r="Q114" s="11">
        <v>100</v>
      </c>
    </row>
    <row r="115" spans="1:17" x14ac:dyDescent="0.3">
      <c r="A115" t="s">
        <v>17</v>
      </c>
      <c r="B115" t="s">
        <v>236</v>
      </c>
      <c r="C115" t="s">
        <v>237</v>
      </c>
      <c r="D115" t="s">
        <v>28</v>
      </c>
      <c r="E115" s="8">
        <v>45205</v>
      </c>
      <c r="F115" s="8">
        <v>45365</v>
      </c>
      <c r="G115" s="9">
        <v>159</v>
      </c>
      <c r="H115" s="9">
        <v>159</v>
      </c>
      <c r="I115" t="s">
        <v>29</v>
      </c>
      <c r="J115" t="s">
        <v>22</v>
      </c>
      <c r="K115">
        <v>30</v>
      </c>
      <c r="L115" s="11">
        <v>300</v>
      </c>
      <c r="M115" s="11">
        <v>450</v>
      </c>
      <c r="N115" s="11">
        <v>80</v>
      </c>
      <c r="O115" s="11">
        <f t="shared" si="1"/>
        <v>830</v>
      </c>
      <c r="P115" s="11">
        <v>100</v>
      </c>
      <c r="Q115" s="11">
        <v>100</v>
      </c>
    </row>
    <row r="116" spans="1:17" x14ac:dyDescent="0.3">
      <c r="A116" t="s">
        <v>17</v>
      </c>
      <c r="B116" t="s">
        <v>238</v>
      </c>
      <c r="C116" t="s">
        <v>239</v>
      </c>
      <c r="D116" t="s">
        <v>28</v>
      </c>
      <c r="E116" s="8">
        <v>45201</v>
      </c>
      <c r="F116" s="8">
        <v>45352</v>
      </c>
      <c r="G116" s="9">
        <v>150</v>
      </c>
      <c r="H116" s="9">
        <v>150</v>
      </c>
      <c r="I116" t="s">
        <v>29</v>
      </c>
      <c r="J116" t="s">
        <v>22</v>
      </c>
      <c r="K116">
        <v>27</v>
      </c>
      <c r="L116" s="11">
        <v>300</v>
      </c>
      <c r="M116" s="11">
        <v>0</v>
      </c>
      <c r="N116" s="11">
        <v>80</v>
      </c>
      <c r="O116" s="11">
        <f t="shared" si="1"/>
        <v>380</v>
      </c>
      <c r="P116" s="11">
        <f>(600-O116)/30*H116</f>
        <v>1100</v>
      </c>
      <c r="Q116" s="11">
        <v>1200</v>
      </c>
    </row>
    <row r="117" spans="1:17" x14ac:dyDescent="0.3">
      <c r="Q117" s="11">
        <f>SUM(Q2:Q116)</f>
        <v>13840</v>
      </c>
    </row>
  </sheetData>
  <autoFilter ref="A1:R117" xr:uid="{82AE7D50-B1C5-47CA-85DF-A1903818D31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Accolte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Assuntina Braccia</dc:creator>
  <cp:lastModifiedBy>Assuntina Braccia</cp:lastModifiedBy>
  <dcterms:created xsi:type="dcterms:W3CDTF">2026-03-04T14:54:12Z</dcterms:created>
  <dcterms:modified xsi:type="dcterms:W3CDTF">2026-03-04T14:55:18Z</dcterms:modified>
</cp:coreProperties>
</file>